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8" activeTab="1"/>
  </bookViews>
  <sheets>
    <sheet name="Сод_" sheetId="1" r:id="rId1"/>
    <sheet name="1 Кор_" sheetId="2" r:id="rId2"/>
    <sheet name="2 Д_ стен_" sheetId="3" r:id="rId3"/>
    <sheet name="3 Д_ швон_" sheetId="4" r:id="rId4"/>
    <sheet name="4 Д_ гран" sheetId="5" r:id="rId5"/>
    <sheet name="5 ГАИ" sheetId="6" r:id="rId6"/>
    <sheet name="не печатать" sheetId="7" state="hidden" r:id="rId7"/>
  </sheets>
  <definedNames>
    <definedName name="_xlnm.Print_Area" localSheetId="5">'5 ГАИ'!$A$1:$H$236</definedName>
  </definedNames>
  <calcPr fullCalcOnLoad="1"/>
</workbook>
</file>

<file path=xl/sharedStrings.xml><?xml version="1.0" encoding="utf-8"?>
<sst xmlns="http://schemas.openxmlformats.org/spreadsheetml/2006/main" count="2277" uniqueCount="880">
  <si>
    <t xml:space="preserve">Содержание </t>
  </si>
  <si>
    <t>Сверлильные коронки стандартной длины 450 мм</t>
  </si>
  <si>
    <t>2-4</t>
  </si>
  <si>
    <t>Сверлильные коронки длиной свыше 450 мм.</t>
  </si>
  <si>
    <t>5-10</t>
  </si>
  <si>
    <t xml:space="preserve">Диски стенорезных машин </t>
  </si>
  <si>
    <t>11-12</t>
  </si>
  <si>
    <t xml:space="preserve">Диски швонарезчиков </t>
  </si>
  <si>
    <t>13-16</t>
  </si>
  <si>
    <t>Диски для гранита</t>
  </si>
  <si>
    <t>17-18</t>
  </si>
  <si>
    <t>Диски с лазерной наваркой сегментов</t>
  </si>
  <si>
    <t>19</t>
  </si>
  <si>
    <t>Диски «TURBO»</t>
  </si>
  <si>
    <t>20</t>
  </si>
  <si>
    <t>Диски со сплошным алмазным слоем</t>
  </si>
  <si>
    <t>21</t>
  </si>
  <si>
    <t xml:space="preserve">Фрезы алмазные (шлиф. чашки, чашки на «мозаички», франкфурты) </t>
  </si>
  <si>
    <t>22</t>
  </si>
  <si>
    <t>Цены по курсу 1 евро =</t>
  </si>
  <si>
    <t>руб.</t>
  </si>
  <si>
    <t>Серия BKF500</t>
  </si>
  <si>
    <t>Соединение 1 1/4"</t>
  </si>
  <si>
    <t>Стандартная длина 450 мм.</t>
  </si>
  <si>
    <r>
      <t>Назначение</t>
    </r>
    <r>
      <rPr>
        <sz val="10"/>
        <rFont val="Arial"/>
        <family val="2"/>
      </rPr>
      <t>:     железобетон с твердым наполнителем при сильном армировании.</t>
    </r>
  </si>
  <si>
    <r>
      <t>Рекомендации</t>
    </r>
    <r>
      <rPr>
        <sz val="10"/>
        <rFont val="Arial"/>
        <family val="2"/>
      </rPr>
      <t xml:space="preserve">: использование на сверлильных машинах мощностью от 1500 до 3900 Вт. </t>
    </r>
  </si>
  <si>
    <r>
      <t>Особенности</t>
    </r>
    <r>
      <rPr>
        <sz val="10"/>
        <rFont val="Arial"/>
        <family val="2"/>
      </rPr>
      <t xml:space="preserve">:   высокие режущие свойства. </t>
    </r>
  </si>
  <si>
    <t>Артикул</t>
  </si>
  <si>
    <t>Диаметр</t>
  </si>
  <si>
    <t>Количество сегментов</t>
  </si>
  <si>
    <t>Радиус сегментов</t>
  </si>
  <si>
    <t>Размер сегмента                  ДхШхВ, мм</t>
  </si>
  <si>
    <t>Цена, руб.</t>
  </si>
  <si>
    <t>Восст. прайс, руб.</t>
  </si>
  <si>
    <t>002 01 025</t>
  </si>
  <si>
    <t>S0</t>
  </si>
  <si>
    <t>16 х 3,0 х 8</t>
  </si>
  <si>
    <t>002 01 028</t>
  </si>
  <si>
    <t>28</t>
  </si>
  <si>
    <t>002 01 030</t>
  </si>
  <si>
    <t>30</t>
  </si>
  <si>
    <t>00</t>
  </si>
  <si>
    <t>002 01 032</t>
  </si>
  <si>
    <t>32</t>
  </si>
  <si>
    <t>002 01 042</t>
  </si>
  <si>
    <t>42</t>
  </si>
  <si>
    <t>01</t>
  </si>
  <si>
    <t>19 х 3,0 х 8</t>
  </si>
  <si>
    <t>002 01 046</t>
  </si>
  <si>
    <t>46</t>
  </si>
  <si>
    <t>002 01 052</t>
  </si>
  <si>
    <t>52</t>
  </si>
  <si>
    <t>02</t>
  </si>
  <si>
    <t>24 х 3,0 х 8</t>
  </si>
  <si>
    <t>002 01 056</t>
  </si>
  <si>
    <t>56</t>
  </si>
  <si>
    <t>002 01 062</t>
  </si>
  <si>
    <t>62</t>
  </si>
  <si>
    <t>03</t>
  </si>
  <si>
    <t>24 х 3,5 х 8</t>
  </si>
  <si>
    <t>002 01 072</t>
  </si>
  <si>
    <t>72</t>
  </si>
  <si>
    <t>002 01 076</t>
  </si>
  <si>
    <t>76</t>
  </si>
  <si>
    <t>002 01 082</t>
  </si>
  <si>
    <t>82</t>
  </si>
  <si>
    <t>04</t>
  </si>
  <si>
    <t>002 01 092</t>
  </si>
  <si>
    <t>92</t>
  </si>
  <si>
    <t>002 01 102</t>
  </si>
  <si>
    <t>102</t>
  </si>
  <si>
    <t>06</t>
  </si>
  <si>
    <t>002 01 107</t>
  </si>
  <si>
    <t>107</t>
  </si>
  <si>
    <t>002 01 112</t>
  </si>
  <si>
    <t>112</t>
  </si>
  <si>
    <t>002 01 122</t>
  </si>
  <si>
    <t>122</t>
  </si>
  <si>
    <t>002 01 126</t>
  </si>
  <si>
    <t>126</t>
  </si>
  <si>
    <t>002 01 132</t>
  </si>
  <si>
    <t>132</t>
  </si>
  <si>
    <t>08</t>
  </si>
  <si>
    <t>24 х 4,0 х 8</t>
  </si>
  <si>
    <t>002 01 142</t>
  </si>
  <si>
    <t>142</t>
  </si>
  <si>
    <t>002 01 152</t>
  </si>
  <si>
    <t>152</t>
  </si>
  <si>
    <t>002 01 158</t>
  </si>
  <si>
    <t>158</t>
  </si>
  <si>
    <t>002 01 162</t>
  </si>
  <si>
    <t>162</t>
  </si>
  <si>
    <t>002 01 172</t>
  </si>
  <si>
    <t>172</t>
  </si>
  <si>
    <t>002 01 182</t>
  </si>
  <si>
    <t>182</t>
  </si>
  <si>
    <t>09</t>
  </si>
  <si>
    <t>24 х 4,5 х 8</t>
  </si>
  <si>
    <t>002 01 200</t>
  </si>
  <si>
    <t>200</t>
  </si>
  <si>
    <t>002 01 225</t>
  </si>
  <si>
    <t>225</t>
  </si>
  <si>
    <t>002 01 250</t>
  </si>
  <si>
    <t>250</t>
  </si>
  <si>
    <t>10</t>
  </si>
  <si>
    <t>20 х 5,0 х 8</t>
  </si>
  <si>
    <t>002 01 270</t>
  </si>
  <si>
    <t>270</t>
  </si>
  <si>
    <t>002 01 300</t>
  </si>
  <si>
    <t>300</t>
  </si>
  <si>
    <t>002 01 320</t>
  </si>
  <si>
    <t>320</t>
  </si>
  <si>
    <t>002 01 350</t>
  </si>
  <si>
    <t>350</t>
  </si>
  <si>
    <t>002 01 400</t>
  </si>
  <si>
    <t>400</t>
  </si>
  <si>
    <t>002 01 450</t>
  </si>
  <si>
    <t>450</t>
  </si>
  <si>
    <t>002 01 500</t>
  </si>
  <si>
    <t>500</t>
  </si>
  <si>
    <t>002 01 600</t>
  </si>
  <si>
    <t>600</t>
  </si>
  <si>
    <t>- 2 -</t>
  </si>
  <si>
    <t>Серия BKF300</t>
  </si>
  <si>
    <r>
      <t>Назначение</t>
    </r>
    <r>
      <rPr>
        <sz val="10"/>
        <rFont val="Arial"/>
        <family val="2"/>
      </rPr>
      <t>:     железобетон с наполнителем средней твердости при среднем армировании.</t>
    </r>
  </si>
  <si>
    <r>
      <t>Рекомендации</t>
    </r>
    <r>
      <rPr>
        <sz val="10"/>
        <rFont val="Arial"/>
        <family val="2"/>
      </rPr>
      <t xml:space="preserve">: использование на сверлильных машинах мощностью от 2400 Вт. </t>
    </r>
  </si>
  <si>
    <r>
      <t>Особенности</t>
    </r>
    <r>
      <rPr>
        <sz val="10"/>
        <rFont val="Arial"/>
        <family val="2"/>
      </rPr>
      <t>:   высокий ресурс.</t>
    </r>
  </si>
  <si>
    <t>002 02 025</t>
  </si>
  <si>
    <t>002 02 028</t>
  </si>
  <si>
    <t>002 02 030</t>
  </si>
  <si>
    <t>002 02 032</t>
  </si>
  <si>
    <t>002 02 042</t>
  </si>
  <si>
    <t>002 02 046</t>
  </si>
  <si>
    <t>002 02 052</t>
  </si>
  <si>
    <t>002 02 056</t>
  </si>
  <si>
    <t>002 02 062</t>
  </si>
  <si>
    <t>002 02 072</t>
  </si>
  <si>
    <t>002 02 076</t>
  </si>
  <si>
    <t>002 02 082</t>
  </si>
  <si>
    <t>002 02 092</t>
  </si>
  <si>
    <t>002 02 102</t>
  </si>
  <si>
    <t>002 02 107</t>
  </si>
  <si>
    <t>002 02 112</t>
  </si>
  <si>
    <t>002 02 122</t>
  </si>
  <si>
    <t>002 02 126</t>
  </si>
  <si>
    <t>002 02 132</t>
  </si>
  <si>
    <t>002 02 142</t>
  </si>
  <si>
    <t>002 02 152</t>
  </si>
  <si>
    <t>002 02 158</t>
  </si>
  <si>
    <t>002 02 162</t>
  </si>
  <si>
    <t>002 02 172</t>
  </si>
  <si>
    <t>002 02 182</t>
  </si>
  <si>
    <t>002 02 200</t>
  </si>
  <si>
    <t>002 02 225</t>
  </si>
  <si>
    <t>002 02 250</t>
  </si>
  <si>
    <t>002 02 270</t>
  </si>
  <si>
    <t>002 02 300</t>
  </si>
  <si>
    <t>002 02 320</t>
  </si>
  <si>
    <t>002 02 350</t>
  </si>
  <si>
    <t>002 02 400</t>
  </si>
  <si>
    <t>002 02 450</t>
  </si>
  <si>
    <t>002 02 500</t>
  </si>
  <si>
    <t>002 02 600</t>
  </si>
  <si>
    <t>- 3 -</t>
  </si>
  <si>
    <t>Соединение  1/2"</t>
  </si>
  <si>
    <t>002 51 025</t>
  </si>
  <si>
    <t>002 51 028</t>
  </si>
  <si>
    <t>002 51 030</t>
  </si>
  <si>
    <t>002 51 032</t>
  </si>
  <si>
    <t>002 51 042</t>
  </si>
  <si>
    <t>002 51 046</t>
  </si>
  <si>
    <t>002 51 052</t>
  </si>
  <si>
    <t>002 51 056</t>
  </si>
  <si>
    <t>002 51 062</t>
  </si>
  <si>
    <t>002 51 072</t>
  </si>
  <si>
    <t>002 51 076</t>
  </si>
  <si>
    <t>002 51 082</t>
  </si>
  <si>
    <t>002 51 092</t>
  </si>
  <si>
    <t>002 51 102</t>
  </si>
  <si>
    <r>
      <t>Особенности</t>
    </r>
    <r>
      <rPr>
        <sz val="10"/>
        <rFont val="Arial"/>
        <family val="2"/>
      </rPr>
      <t xml:space="preserve">:   высокий ресурс. </t>
    </r>
  </si>
  <si>
    <t>002 52 025</t>
  </si>
  <si>
    <t>002 52 028</t>
  </si>
  <si>
    <t>002 52 030</t>
  </si>
  <si>
    <t>002 52 032</t>
  </si>
  <si>
    <t>002 52 042</t>
  </si>
  <si>
    <t>002 52 046</t>
  </si>
  <si>
    <t>002 52 052</t>
  </si>
  <si>
    <t>002 52 056</t>
  </si>
  <si>
    <t>002 52 062</t>
  </si>
  <si>
    <t>002 52 072</t>
  </si>
  <si>
    <t>002 52 076</t>
  </si>
  <si>
    <t>002 52 082</t>
  </si>
  <si>
    <t>002 52 092</t>
  </si>
  <si>
    <t>002 52 102</t>
  </si>
  <si>
    <t>- 4 -</t>
  </si>
  <si>
    <t xml:space="preserve"> Длина: 451 - 1000 мм. </t>
  </si>
  <si>
    <r>
      <t>Особенности</t>
    </r>
    <r>
      <rPr>
        <sz val="10"/>
        <rFont val="Arial"/>
        <family val="2"/>
      </rPr>
      <t>:   высокие режущие свойства.</t>
    </r>
  </si>
  <si>
    <t>002 11 025</t>
  </si>
  <si>
    <t>002 11 028</t>
  </si>
  <si>
    <t>002 11 030</t>
  </si>
  <si>
    <t>002 11 032</t>
  </si>
  <si>
    <t>002 11 042</t>
  </si>
  <si>
    <t>002 11 046</t>
  </si>
  <si>
    <t>002 11 052</t>
  </si>
  <si>
    <t>002 11 056</t>
  </si>
  <si>
    <t>002 11 062</t>
  </si>
  <si>
    <t>002 11 072</t>
  </si>
  <si>
    <t>002 11 076</t>
  </si>
  <si>
    <t>002 11 082</t>
  </si>
  <si>
    <t>002 11 092</t>
  </si>
  <si>
    <t>002 11 102</t>
  </si>
  <si>
    <t>002 11 107</t>
  </si>
  <si>
    <t>002 11 112</t>
  </si>
  <si>
    <t>002 11 122</t>
  </si>
  <si>
    <t>002 11 126</t>
  </si>
  <si>
    <t>002 11 132</t>
  </si>
  <si>
    <t>002 11 142</t>
  </si>
  <si>
    <t>002 11 152</t>
  </si>
  <si>
    <t>002 11 158</t>
  </si>
  <si>
    <t>002 11 162</t>
  </si>
  <si>
    <t>002 11 172</t>
  </si>
  <si>
    <t>002 11 182</t>
  </si>
  <si>
    <t>002 11 200</t>
  </si>
  <si>
    <t>002 11 225</t>
  </si>
  <si>
    <t>002 11 250</t>
  </si>
  <si>
    <t>002 11 270</t>
  </si>
  <si>
    <t>002 11 300</t>
  </si>
  <si>
    <t>002 11 320</t>
  </si>
  <si>
    <t>002 11 350</t>
  </si>
  <si>
    <t>002 11 400</t>
  </si>
  <si>
    <t>002 11 450</t>
  </si>
  <si>
    <t>002 11 500</t>
  </si>
  <si>
    <t>002 11 600</t>
  </si>
  <si>
    <t>- 5 -</t>
  </si>
  <si>
    <t>002 12 025</t>
  </si>
  <si>
    <t>002 12 028</t>
  </si>
  <si>
    <t>002 12 030</t>
  </si>
  <si>
    <t>002 12 032</t>
  </si>
  <si>
    <t>002 12 042</t>
  </si>
  <si>
    <t>002 12 046</t>
  </si>
  <si>
    <t>002 12 052</t>
  </si>
  <si>
    <t>002 12 056</t>
  </si>
  <si>
    <t>002 12 062</t>
  </si>
  <si>
    <t>002 12 072</t>
  </si>
  <si>
    <t>002 12 076</t>
  </si>
  <si>
    <t>002 12 082</t>
  </si>
  <si>
    <t>002 12 092</t>
  </si>
  <si>
    <t>002 12 102</t>
  </si>
  <si>
    <t>002 12 107</t>
  </si>
  <si>
    <t>002 12 112</t>
  </si>
  <si>
    <t>002 12 122</t>
  </si>
  <si>
    <t>002 12 126</t>
  </si>
  <si>
    <t>002 12 132</t>
  </si>
  <si>
    <t>002 12 142</t>
  </si>
  <si>
    <t>002 12 152</t>
  </si>
  <si>
    <t>002 12 158</t>
  </si>
  <si>
    <t>002 12 162</t>
  </si>
  <si>
    <t>002 12 172</t>
  </si>
  <si>
    <t>002 12 182</t>
  </si>
  <si>
    <t>002 12 200</t>
  </si>
  <si>
    <t>002 12 225</t>
  </si>
  <si>
    <t>002 12 250</t>
  </si>
  <si>
    <t>002 12 270</t>
  </si>
  <si>
    <t>002 12 300</t>
  </si>
  <si>
    <t>002 12 320</t>
  </si>
  <si>
    <t>002 12 350</t>
  </si>
  <si>
    <t>002 12 400</t>
  </si>
  <si>
    <t>002 12 450</t>
  </si>
  <si>
    <t>002 12 500</t>
  </si>
  <si>
    <t>002 12 600</t>
  </si>
  <si>
    <t>- 6 -</t>
  </si>
  <si>
    <t xml:space="preserve"> Длина: 1001 - 1500 мм. </t>
  </si>
  <si>
    <t>002 21 025</t>
  </si>
  <si>
    <t>002 21 028</t>
  </si>
  <si>
    <t>002 21 030</t>
  </si>
  <si>
    <t>002 21 032</t>
  </si>
  <si>
    <t>002 21 042</t>
  </si>
  <si>
    <t>002 21 046</t>
  </si>
  <si>
    <t>002 21 052</t>
  </si>
  <si>
    <t>002 21 056</t>
  </si>
  <si>
    <t>002 21 062</t>
  </si>
  <si>
    <t>002 21 072</t>
  </si>
  <si>
    <t>002 21 076</t>
  </si>
  <si>
    <t>002 21 082</t>
  </si>
  <si>
    <t>002 21 092</t>
  </si>
  <si>
    <t>002 21 102</t>
  </si>
  <si>
    <t>002 21 107</t>
  </si>
  <si>
    <t>002 21 112</t>
  </si>
  <si>
    <t>002 21 122</t>
  </si>
  <si>
    <t>002 21 126</t>
  </si>
  <si>
    <t>002 21 132</t>
  </si>
  <si>
    <t>002 21 142</t>
  </si>
  <si>
    <t>002 21 152</t>
  </si>
  <si>
    <t>002 21 158</t>
  </si>
  <si>
    <t>002 21 162</t>
  </si>
  <si>
    <t>002 21 172</t>
  </si>
  <si>
    <t>002 21 182</t>
  </si>
  <si>
    <t>002 21 200</t>
  </si>
  <si>
    <t>002 21 225</t>
  </si>
  <si>
    <t>002 21 250</t>
  </si>
  <si>
    <t>002 21 270</t>
  </si>
  <si>
    <t>002 21 300</t>
  </si>
  <si>
    <t>002 21 320</t>
  </si>
  <si>
    <t>002 21 350</t>
  </si>
  <si>
    <t>002 21 400</t>
  </si>
  <si>
    <t>002 21 450</t>
  </si>
  <si>
    <t>002 21 500</t>
  </si>
  <si>
    <t>002 21 600</t>
  </si>
  <si>
    <t>- 7 -</t>
  </si>
  <si>
    <t>002 22 025</t>
  </si>
  <si>
    <t>002 22 028</t>
  </si>
  <si>
    <t>002 22 030</t>
  </si>
  <si>
    <t>002 22 032</t>
  </si>
  <si>
    <t>002 22 042</t>
  </si>
  <si>
    <t>002 22 046</t>
  </si>
  <si>
    <t>002 22 052</t>
  </si>
  <si>
    <t>002 22 056</t>
  </si>
  <si>
    <t>002 22 062</t>
  </si>
  <si>
    <t>002 22 072</t>
  </si>
  <si>
    <t>002 22 076</t>
  </si>
  <si>
    <t>002 22 082</t>
  </si>
  <si>
    <t>002 22 092</t>
  </si>
  <si>
    <t>002 22 102</t>
  </si>
  <si>
    <t>002 22 107</t>
  </si>
  <si>
    <t>002 22 112</t>
  </si>
  <si>
    <t>002 22 122</t>
  </si>
  <si>
    <t>002 22 126</t>
  </si>
  <si>
    <t>002 22 132</t>
  </si>
  <si>
    <t>002 22 142</t>
  </si>
  <si>
    <t>002 22 152</t>
  </si>
  <si>
    <t>002 22 158</t>
  </si>
  <si>
    <t>002 22 162</t>
  </si>
  <si>
    <t>002 22 172</t>
  </si>
  <si>
    <t>002 22 182</t>
  </si>
  <si>
    <t>002 22 200</t>
  </si>
  <si>
    <t>002 22 225</t>
  </si>
  <si>
    <t>002 22 250</t>
  </si>
  <si>
    <t>002 22 270</t>
  </si>
  <si>
    <t>002 22 300</t>
  </si>
  <si>
    <t>002 22 320</t>
  </si>
  <si>
    <t>002 22 350</t>
  </si>
  <si>
    <t>002 22 400</t>
  </si>
  <si>
    <t>002 22 450</t>
  </si>
  <si>
    <t>002 22 500</t>
  </si>
  <si>
    <t>002 22 600</t>
  </si>
  <si>
    <t>- 8 -</t>
  </si>
  <si>
    <t xml:space="preserve"> Длина: 1501 - 2000 мм. </t>
  </si>
  <si>
    <t>002 31 025</t>
  </si>
  <si>
    <t>002 31 028</t>
  </si>
  <si>
    <t>002 31 030</t>
  </si>
  <si>
    <t>002 31 032</t>
  </si>
  <si>
    <t>002 31 042</t>
  </si>
  <si>
    <t>002 31 046</t>
  </si>
  <si>
    <t>002 31 052</t>
  </si>
  <si>
    <t>002 31 056</t>
  </si>
  <si>
    <t>002 31 062</t>
  </si>
  <si>
    <t>002 31 072</t>
  </si>
  <si>
    <t>002 31 076</t>
  </si>
  <si>
    <t>002 31 082</t>
  </si>
  <si>
    <t>002 31 092</t>
  </si>
  <si>
    <t>002 31 102</t>
  </si>
  <si>
    <t>002 31 107</t>
  </si>
  <si>
    <t>002 31 112</t>
  </si>
  <si>
    <t>002 31 122</t>
  </si>
  <si>
    <t>002 31 126</t>
  </si>
  <si>
    <t>002 31 132</t>
  </si>
  <si>
    <t>002 31 142</t>
  </si>
  <si>
    <t>002 31 152</t>
  </si>
  <si>
    <t>002 31 158</t>
  </si>
  <si>
    <t>002 31 162</t>
  </si>
  <si>
    <t>002 31 172</t>
  </si>
  <si>
    <t>002 31 182</t>
  </si>
  <si>
    <t>002 31 200</t>
  </si>
  <si>
    <t>002 31 225</t>
  </si>
  <si>
    <t>002 31 250</t>
  </si>
  <si>
    <t>002 31 270</t>
  </si>
  <si>
    <t>002 31 300</t>
  </si>
  <si>
    <t>002 31 320</t>
  </si>
  <si>
    <t>002 31 350</t>
  </si>
  <si>
    <t>002 31 400</t>
  </si>
  <si>
    <t>002 31 450</t>
  </si>
  <si>
    <t>002 31 500</t>
  </si>
  <si>
    <t>002 31 600</t>
  </si>
  <si>
    <t>- 9 -</t>
  </si>
  <si>
    <t>002 32 025</t>
  </si>
  <si>
    <t>002 32 028</t>
  </si>
  <si>
    <t>002 32 030</t>
  </si>
  <si>
    <t>002 32 032</t>
  </si>
  <si>
    <t>002 32 042</t>
  </si>
  <si>
    <t>002 32 046</t>
  </si>
  <si>
    <t>002 32 052</t>
  </si>
  <si>
    <t>002 32 056</t>
  </si>
  <si>
    <t>002 32 062</t>
  </si>
  <si>
    <t>002 32 072</t>
  </si>
  <si>
    <t>002 32 076</t>
  </si>
  <si>
    <t>002 32 082</t>
  </si>
  <si>
    <t>002 32 092</t>
  </si>
  <si>
    <t>002 32 102</t>
  </si>
  <si>
    <t>002 32 107</t>
  </si>
  <si>
    <t>002 32 112</t>
  </si>
  <si>
    <t>002 32 122</t>
  </si>
  <si>
    <t>002 32 126</t>
  </si>
  <si>
    <t>002 32 132</t>
  </si>
  <si>
    <t>002 32 142</t>
  </si>
  <si>
    <t>002 32 152</t>
  </si>
  <si>
    <t>002 32 158</t>
  </si>
  <si>
    <t>002 32 162</t>
  </si>
  <si>
    <t>002 32 172</t>
  </si>
  <si>
    <t>002 32 182</t>
  </si>
  <si>
    <t>002 32 200</t>
  </si>
  <si>
    <t>002 32 225</t>
  </si>
  <si>
    <t>002 32 250</t>
  </si>
  <si>
    <t>002 32 270</t>
  </si>
  <si>
    <t>002 32 300</t>
  </si>
  <si>
    <t>002 32 320</t>
  </si>
  <si>
    <t>002 32 350</t>
  </si>
  <si>
    <t>002 32 400</t>
  </si>
  <si>
    <t>002 32 450</t>
  </si>
  <si>
    <t>002 32 500</t>
  </si>
  <si>
    <t>002 32 600</t>
  </si>
  <si>
    <t>- 10 -</t>
  </si>
  <si>
    <t>Серия WSF700</t>
  </si>
  <si>
    <r>
      <t>Назначение</t>
    </r>
    <r>
      <rPr>
        <sz val="10"/>
        <rFont val="Arial"/>
        <family val="2"/>
      </rPr>
      <t xml:space="preserve">:     </t>
    </r>
    <r>
      <rPr>
        <sz val="9"/>
        <rFont val="Arial"/>
        <family val="2"/>
      </rPr>
      <t>железобетон с наполнителем средней твердости при среднем армировании.</t>
    </r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</si>
  <si>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использование на стенорезных машинах мощностью до 10 кВт.</t>
    </r>
    <r>
      <rPr>
        <sz val="10"/>
        <rFont val="Arial"/>
        <family val="2"/>
      </rPr>
      <t xml:space="preserve"> </t>
    </r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</si>
  <si>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высокая скорость реза</t>
    </r>
  </si>
  <si>
    <t>Диаметр диска, мм</t>
  </si>
  <si>
    <t xml:space="preserve">Толщина корпуса диска,мм. </t>
  </si>
  <si>
    <t>Посадочное место, мм. "+" поводок</t>
  </si>
  <si>
    <t>Восст. 1 сегм., руб.</t>
  </si>
  <si>
    <t>004 01 030</t>
  </si>
  <si>
    <t>40 х 3,2 х 10</t>
  </si>
  <si>
    <t>25,4+/35+/60</t>
  </si>
  <si>
    <t>004 01 035</t>
  </si>
  <si>
    <t>004 01 040</t>
  </si>
  <si>
    <t>004 01 045</t>
  </si>
  <si>
    <t>40 х 3,6 х 10</t>
  </si>
  <si>
    <t>004 01 046</t>
  </si>
  <si>
    <t>40 х 4,5 х 10</t>
  </si>
  <si>
    <t>004 01 050</t>
  </si>
  <si>
    <t>004 01 051</t>
  </si>
  <si>
    <t>004 01 060</t>
  </si>
  <si>
    <t>004 01 070</t>
  </si>
  <si>
    <t>004 01 071</t>
  </si>
  <si>
    <t>40 x 4,0 x 10</t>
  </si>
  <si>
    <t>004 01 080</t>
  </si>
  <si>
    <t>40 x 4,5 x 10</t>
  </si>
  <si>
    <t>004 01 090</t>
  </si>
  <si>
    <t>004 01 100</t>
  </si>
  <si>
    <t>004 01 120</t>
  </si>
  <si>
    <t>004 01 140</t>
  </si>
  <si>
    <t>004 01 160</t>
  </si>
  <si>
    <t>Серия WSF500</t>
  </si>
  <si>
    <r>
      <t>Назначение</t>
    </r>
    <r>
      <rPr>
        <sz val="10"/>
        <rFont val="Arial"/>
        <family val="2"/>
      </rPr>
      <t xml:space="preserve">:    </t>
    </r>
    <r>
      <rPr>
        <sz val="9"/>
        <rFont val="Arial"/>
        <family val="2"/>
      </rPr>
      <t xml:space="preserve"> железобетон с твердым наполнителем при сильном армировании.</t>
    </r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</si>
  <si>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использование на гидравлических стенорезных машинах мощностью до 20 кВт.</t>
    </r>
    <r>
      <rPr>
        <sz val="10"/>
        <rFont val="Arial"/>
        <family val="2"/>
      </rPr>
      <t xml:space="preserve"> </t>
    </r>
  </si>
  <si>
    <t>Артикул N</t>
  </si>
  <si>
    <t>004 02 060</t>
  </si>
  <si>
    <t>004 02 061</t>
  </si>
  <si>
    <t>40 х 5,0 х 10</t>
  </si>
  <si>
    <t>004 02 080</t>
  </si>
  <si>
    <t>800</t>
  </si>
  <si>
    <t>004 02 090</t>
  </si>
  <si>
    <t>900</t>
  </si>
  <si>
    <t>004 02 100</t>
  </si>
  <si>
    <t>1000</t>
  </si>
  <si>
    <t>004 02 120</t>
  </si>
  <si>
    <t>1200</t>
  </si>
  <si>
    <t>004 02 140</t>
  </si>
  <si>
    <t>1400</t>
  </si>
  <si>
    <t>004 02 160</t>
  </si>
  <si>
    <t>1600</t>
  </si>
  <si>
    <t>- 11 -</t>
  </si>
  <si>
    <t>Серия WSF510</t>
  </si>
  <si>
    <t>004 07 060</t>
  </si>
  <si>
    <t>004 07 061</t>
  </si>
  <si>
    <t>004 07 080</t>
  </si>
  <si>
    <t>004 07 090</t>
  </si>
  <si>
    <t>004 07 100</t>
  </si>
  <si>
    <t>004 07 120</t>
  </si>
  <si>
    <t>004 07 140</t>
  </si>
  <si>
    <t>004 07 160</t>
  </si>
  <si>
    <t>Серия WSF300</t>
  </si>
  <si>
    <r>
      <t>Назначение</t>
    </r>
    <r>
      <rPr>
        <sz val="10"/>
        <rFont val="Arial"/>
        <family val="2"/>
      </rPr>
      <t xml:space="preserve">:     </t>
    </r>
    <r>
      <rPr>
        <sz val="9"/>
        <rFont val="Arial"/>
        <family val="2"/>
      </rPr>
      <t>железобетон с твердым наполнителем при сильном армировании.</t>
    </r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</si>
  <si>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 xml:space="preserve">использование на гидравлических стенорезных машинах мощностью от 20 кВт. </t>
    </r>
  </si>
  <si>
    <t>004 03 060</t>
  </si>
  <si>
    <t>004 03 061</t>
  </si>
  <si>
    <t>004 03 080</t>
  </si>
  <si>
    <t>004 03 090</t>
  </si>
  <si>
    <t>004 03 100</t>
  </si>
  <si>
    <t>004 03 120</t>
  </si>
  <si>
    <t>004 03 140</t>
  </si>
  <si>
    <t>004 03 160</t>
  </si>
  <si>
    <t>Серия WSF100</t>
  </si>
  <si>
    <r>
      <t>Назначение</t>
    </r>
    <r>
      <rPr>
        <sz val="10"/>
        <rFont val="Arial"/>
        <family val="2"/>
      </rPr>
      <t xml:space="preserve">:     </t>
    </r>
    <r>
      <rPr>
        <sz val="9"/>
        <rFont val="Arial"/>
        <family val="2"/>
      </rPr>
      <t>железобетон с твердым наполнителем сверхмощного армирования.</t>
    </r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</si>
  <si>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 xml:space="preserve">использование на гидравлических стенорезных машинах мощностью от 30 кВт. </t>
    </r>
  </si>
  <si>
    <t>004 08 060</t>
  </si>
  <si>
    <t>004 08 080</t>
  </si>
  <si>
    <t>004 08 090</t>
  </si>
  <si>
    <t>004 08 100</t>
  </si>
  <si>
    <t>004 08 120</t>
  </si>
  <si>
    <t>004 08 140</t>
  </si>
  <si>
    <t>004 08 160</t>
  </si>
  <si>
    <t>- 12 -</t>
  </si>
  <si>
    <t xml:space="preserve">   Диски швонарезчиков </t>
  </si>
  <si>
    <t>Серия FSF700</t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</si>
  <si>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использование на швонарезчиках мощностью до 10 кВт.</t>
    </r>
    <r>
      <rPr>
        <sz val="10"/>
        <rFont val="Arial"/>
        <family val="2"/>
      </rPr>
      <t xml:space="preserve"> </t>
    </r>
  </si>
  <si>
    <t>006 01 030</t>
  </si>
  <si>
    <t>25,4+/35+</t>
  </si>
  <si>
    <t>006 01 035</t>
  </si>
  <si>
    <t>006 01 040</t>
  </si>
  <si>
    <t>006 01 045</t>
  </si>
  <si>
    <t>006 01 050</t>
  </si>
  <si>
    <t>006 01 051</t>
  </si>
  <si>
    <t>006 01 070</t>
  </si>
  <si>
    <t>006 01 071</t>
  </si>
  <si>
    <t>006 01 080</t>
  </si>
  <si>
    <t>006 01 090</t>
  </si>
  <si>
    <t>006 01 100</t>
  </si>
  <si>
    <t>006 01 120</t>
  </si>
  <si>
    <t>006 01 140</t>
  </si>
  <si>
    <t>006 01 160</t>
  </si>
  <si>
    <t>Серия FSF600</t>
  </si>
  <si>
    <r>
      <t>Назначение</t>
    </r>
    <r>
      <rPr>
        <sz val="10"/>
        <rFont val="Arial"/>
        <family val="2"/>
      </rPr>
      <t>:    старый  аэродромный железобетон</t>
    </r>
    <r>
      <rPr>
        <sz val="9"/>
        <rFont val="Arial"/>
        <family val="2"/>
      </rPr>
      <t>.</t>
    </r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</si>
  <si>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 xml:space="preserve">использование на швонарезчиках мощностью от 11 до 25 кВт. </t>
    </r>
  </si>
  <si>
    <t>006 02 030</t>
  </si>
  <si>
    <t>006 02 035</t>
  </si>
  <si>
    <t>006 02 040</t>
  </si>
  <si>
    <t>006 02 045</t>
  </si>
  <si>
    <t>006 02 046</t>
  </si>
  <si>
    <t>006 02 047</t>
  </si>
  <si>
    <t>006 02 060</t>
  </si>
  <si>
    <t>006 02 061</t>
  </si>
  <si>
    <t>006 02 080</t>
  </si>
  <si>
    <t>006 02 090</t>
  </si>
  <si>
    <t>006 02 120</t>
  </si>
  <si>
    <t>006 02 140</t>
  </si>
  <si>
    <t>006 02 160</t>
  </si>
  <si>
    <t>- 13 -</t>
  </si>
  <si>
    <t>Серия FSF500</t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</si>
  <si>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 xml:space="preserve">использование на швонарезчиках мощностью от 25 кВт. </t>
    </r>
  </si>
  <si>
    <t>006 03 030</t>
  </si>
  <si>
    <t>006 03 035</t>
  </si>
  <si>
    <t>006 03 040</t>
  </si>
  <si>
    <t>006 03 045</t>
  </si>
  <si>
    <t>006 03 046</t>
  </si>
  <si>
    <t>006 03 047</t>
  </si>
  <si>
    <t>006 03 060</t>
  </si>
  <si>
    <t>006 03 061</t>
  </si>
  <si>
    <t>006 03 080</t>
  </si>
  <si>
    <t>006 03 090</t>
  </si>
  <si>
    <t>006 03 120</t>
  </si>
  <si>
    <t>006 03 140</t>
  </si>
  <si>
    <t>006 03 160</t>
  </si>
  <si>
    <t>Серия FSF510</t>
  </si>
  <si>
    <t>006 10 030</t>
  </si>
  <si>
    <t>2,2</t>
  </si>
  <si>
    <t>006 10 035</t>
  </si>
  <si>
    <t>006 10 040</t>
  </si>
  <si>
    <t>006 10 045</t>
  </si>
  <si>
    <t>2,8</t>
  </si>
  <si>
    <t>006 10 046</t>
  </si>
  <si>
    <t>3,5</t>
  </si>
  <si>
    <t>006 10 047</t>
  </si>
  <si>
    <t>006 10 060</t>
  </si>
  <si>
    <t>006 10 061</t>
  </si>
  <si>
    <t>006 10 071</t>
  </si>
  <si>
    <t>006 10 080</t>
  </si>
  <si>
    <t>006 10 090</t>
  </si>
  <si>
    <t>006 10 120</t>
  </si>
  <si>
    <t>006 10 140</t>
  </si>
  <si>
    <t>006 10 160</t>
  </si>
  <si>
    <t>- 14 -</t>
  </si>
  <si>
    <t>Серия FSB300</t>
  </si>
  <si>
    <r>
      <t>Назначение</t>
    </r>
    <r>
      <rPr>
        <sz val="10"/>
        <rFont val="Arial"/>
        <family val="2"/>
      </rPr>
      <t>:    свежий бетон.</t>
    </r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</si>
  <si>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высокий ресурс и высокие режущие способности</t>
    </r>
  </si>
  <si>
    <t>006 04 030</t>
  </si>
  <si>
    <t>40 х 3,2 х 8</t>
  </si>
  <si>
    <t>006 04 035</t>
  </si>
  <si>
    <t>006 04 040</t>
  </si>
  <si>
    <t>006 04 045</t>
  </si>
  <si>
    <t>40 х 3,6 х 8</t>
  </si>
  <si>
    <t>006 04 046</t>
  </si>
  <si>
    <t>006 04 047</t>
  </si>
  <si>
    <t>006 04 060</t>
  </si>
  <si>
    <t>006 04 061</t>
  </si>
  <si>
    <t>006 04 080</t>
  </si>
  <si>
    <t>006 04 090</t>
  </si>
  <si>
    <t>006 04 120</t>
  </si>
  <si>
    <t>006 04 140</t>
  </si>
  <si>
    <t>006 04 160</t>
  </si>
  <si>
    <t>Серия FSB310</t>
  </si>
  <si>
    <t>006 08 030</t>
  </si>
  <si>
    <t>006 08 035</t>
  </si>
  <si>
    <t>006 08 040</t>
  </si>
  <si>
    <t>006 08 045</t>
  </si>
  <si>
    <t>006 08 046</t>
  </si>
  <si>
    <t>006 08 047</t>
  </si>
  <si>
    <t>006 08 060</t>
  </si>
  <si>
    <t>006 08 061</t>
  </si>
  <si>
    <t>006 08 080</t>
  </si>
  <si>
    <t>006 08 090</t>
  </si>
  <si>
    <t>006 08 120</t>
  </si>
  <si>
    <t>006 08 140</t>
  </si>
  <si>
    <t>006 08 160</t>
  </si>
  <si>
    <t>- 15-</t>
  </si>
  <si>
    <t>Серия FSA300</t>
  </si>
  <si>
    <r>
      <t>Назначение</t>
    </r>
    <r>
      <rPr>
        <sz val="10"/>
        <rFont val="Arial"/>
        <family val="2"/>
      </rPr>
      <t>:    асфальт</t>
    </r>
  </si>
  <si>
    <r>
      <t>Рекомендации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использование на швонарезчиках всех типов</t>
    </r>
  </si>
  <si>
    <t>006 05 030</t>
  </si>
  <si>
    <t>40 х 3,2 х 6</t>
  </si>
  <si>
    <t>006 05 035</t>
  </si>
  <si>
    <t>006 05 040</t>
  </si>
  <si>
    <t>006 05 045</t>
  </si>
  <si>
    <t>40 х 3,6 х 6</t>
  </si>
  <si>
    <t>Серия FSС300</t>
  </si>
  <si>
    <r>
      <t>Назначение</t>
    </r>
    <r>
      <rPr>
        <sz val="10"/>
        <rFont val="Arial"/>
        <family val="2"/>
      </rPr>
      <t>:  для снятия фасок.</t>
    </r>
  </si>
  <si>
    <r>
      <t>Рекомендации</t>
    </r>
    <r>
      <rPr>
        <sz val="10"/>
        <rFont val="Arial"/>
        <family val="2"/>
      </rPr>
      <t>: диски используются комплектами по 2 штуки.</t>
    </r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</si>
  <si>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оптимальное сочетание ресурса и производительности.</t>
    </r>
  </si>
  <si>
    <t>006 06 025</t>
  </si>
  <si>
    <t>40 х 10 х 15</t>
  </si>
  <si>
    <t>7,5</t>
  </si>
  <si>
    <t>- 16 -</t>
  </si>
  <si>
    <t xml:space="preserve">Диски для гранита </t>
  </si>
  <si>
    <t>Серия MSG 500</t>
  </si>
  <si>
    <r>
      <t>Назначение</t>
    </r>
    <r>
      <rPr>
        <sz val="10"/>
        <rFont val="Arial"/>
        <family val="2"/>
      </rPr>
      <t>:     гранит</t>
    </r>
    <r>
      <rPr>
        <sz val="9"/>
        <rFont val="Arial"/>
        <family val="2"/>
      </rPr>
      <t>.</t>
    </r>
  </si>
  <si>
    <r>
      <t>Рекомендации</t>
    </r>
    <r>
      <rPr>
        <sz val="10"/>
        <rFont val="Arial"/>
        <family val="2"/>
      </rPr>
      <t>: многодисковая резка</t>
    </r>
    <r>
      <rPr>
        <sz val="9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</si>
  <si>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для 1-4 класса гранита </t>
    </r>
  </si>
  <si>
    <t>Цена, руб</t>
  </si>
  <si>
    <t>Восст. руб</t>
  </si>
  <si>
    <t>008 01 100</t>
  </si>
  <si>
    <t>24 х 6,2/6,8 х 12</t>
  </si>
  <si>
    <t>5,0</t>
  </si>
  <si>
    <t>008 01 120</t>
  </si>
  <si>
    <t>24 х 6,8/7,4х 12</t>
  </si>
  <si>
    <t>5,5</t>
  </si>
  <si>
    <t>008 01 130</t>
  </si>
  <si>
    <t>24 х 7,2/7,8х 12</t>
  </si>
  <si>
    <t>6,0</t>
  </si>
  <si>
    <t>008 01 160</t>
  </si>
  <si>
    <t>24 х 8,2/8,8 х 12</t>
  </si>
  <si>
    <t>7,0</t>
  </si>
  <si>
    <t>008 01 200</t>
  </si>
  <si>
    <t>24 х 9,4/10,0 х 12</t>
  </si>
  <si>
    <t>8,0</t>
  </si>
  <si>
    <t xml:space="preserve">Серия SSG 500 </t>
  </si>
  <si>
    <r>
      <t>Рекомендации</t>
    </r>
    <r>
      <rPr>
        <sz val="10"/>
        <rFont val="Arial"/>
        <family val="2"/>
      </rPr>
      <t>: для одиночной резки</t>
    </r>
    <r>
      <rPr>
        <sz val="9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</si>
  <si>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для 1-5 класса гранита</t>
    </r>
  </si>
  <si>
    <t>008 03 031</t>
  </si>
  <si>
    <t>008 03 035</t>
  </si>
  <si>
    <t>008 03 040</t>
  </si>
  <si>
    <t>008 03 045</t>
  </si>
  <si>
    <t>008 03 050</t>
  </si>
  <si>
    <t>008 03 060</t>
  </si>
  <si>
    <t>008 03 070</t>
  </si>
  <si>
    <t>008 03 080</t>
  </si>
  <si>
    <t>40 х 5,6 х 10</t>
  </si>
  <si>
    <t>4,5</t>
  </si>
  <si>
    <t xml:space="preserve">Серия SSG 700 </t>
  </si>
  <si>
    <r>
      <t>Рекомендации</t>
    </r>
    <r>
      <rPr>
        <sz val="10"/>
        <rFont val="Arial"/>
        <family val="2"/>
      </rPr>
      <t>: одиночная резка, маломощный двигатель, ручная подача</t>
    </r>
  </si>
  <si>
    <t>008 04 031</t>
  </si>
  <si>
    <t>008 04 035</t>
  </si>
  <si>
    <t>008 04 040</t>
  </si>
  <si>
    <t>008 04 045</t>
  </si>
  <si>
    <t>008 04 050</t>
  </si>
  <si>
    <t>008 04 060</t>
  </si>
  <si>
    <t>- 17 -</t>
  </si>
  <si>
    <t xml:space="preserve">Серия SSG 600 </t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</si>
  <si>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для 1-3 класса гранита</t>
    </r>
  </si>
  <si>
    <t>008 05 100</t>
  </si>
  <si>
    <t>008 05 120</t>
  </si>
  <si>
    <t>008 05 130</t>
  </si>
  <si>
    <t>008 05 160</t>
  </si>
  <si>
    <t>008 05 200</t>
  </si>
  <si>
    <t xml:space="preserve">Серия SSG 300 </t>
  </si>
  <si>
    <r>
      <t>Особенности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для 3-5 класса гранита</t>
    </r>
  </si>
  <si>
    <t>Серия HSG 300</t>
  </si>
  <si>
    <r>
      <t>Рекомендации</t>
    </r>
    <r>
      <rPr>
        <sz val="10"/>
        <rFont val="Arial"/>
        <family val="2"/>
      </rPr>
      <t>: подрезной для горизонтальной резки</t>
    </r>
    <r>
      <rPr>
        <sz val="9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</si>
  <si>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Особенности</t>
    </r>
    <r>
      <rPr>
        <sz val="10"/>
        <rFont val="Arial"/>
        <family val="2"/>
      </rPr>
      <t>:для установок n=3000 об/мин</t>
    </r>
    <r>
      <rPr>
        <sz val="9"/>
        <rFont val="Arial"/>
        <family val="2"/>
      </rPr>
      <t xml:space="preserve"> </t>
    </r>
  </si>
  <si>
    <t>008 07 035</t>
  </si>
  <si>
    <t>40 х 4,2 х 10</t>
  </si>
  <si>
    <t>2,8/7</t>
  </si>
  <si>
    <t>008 07 040</t>
  </si>
  <si>
    <t>Серия HSG 150</t>
  </si>
  <si>
    <r>
      <t>Особенности</t>
    </r>
    <r>
      <rPr>
        <sz val="10"/>
        <rFont val="Arial"/>
        <family val="2"/>
      </rPr>
      <t>:для установок n=1500 об/мин</t>
    </r>
    <r>
      <rPr>
        <sz val="9"/>
        <rFont val="Arial"/>
        <family val="2"/>
      </rPr>
      <t xml:space="preserve"> </t>
    </r>
  </si>
  <si>
    <t>008 08 035</t>
  </si>
  <si>
    <t>008 08 040</t>
  </si>
  <si>
    <t>- 18 -</t>
  </si>
  <si>
    <t>Круги алмазные отрезные с лазерной наваркой сегментов (Тип L)</t>
  </si>
  <si>
    <t>Основное применение:</t>
  </si>
  <si>
    <t>резка строительных материалов, природного камня ручными углошлифовальными, отрезными машинами, на стационарных станках, бензорезами и нарезчиками швов сухой резкой и с применением охлаждения</t>
  </si>
  <si>
    <t>Нарезчики швов (F)</t>
  </si>
  <si>
    <t>Бензорезы (G)</t>
  </si>
  <si>
    <t>Настольные пилы и плиткорезы (D)</t>
  </si>
  <si>
    <t>Ручные углошлифовальные и отрезные машины (H)</t>
  </si>
  <si>
    <t>Посадочное отверстие, мм</t>
  </si>
  <si>
    <t>Ширина х Высота сегмента, мм</t>
  </si>
  <si>
    <t>Частота вращения рабочего вала, об/мин</t>
  </si>
  <si>
    <t>Рекомендуемая глубина реза, мм</t>
  </si>
  <si>
    <t>Макс. глубина реза, мм</t>
  </si>
  <si>
    <t>Цена,     руб.</t>
  </si>
  <si>
    <r>
      <t>Материал:</t>
    </r>
    <r>
      <rPr>
        <b/>
        <sz val="12"/>
        <rFont val="Arial"/>
        <family val="2"/>
      </rPr>
      <t xml:space="preserve"> гранит, габбро, базальт, порфир, сланец, клинкер, твердый камень ( G )</t>
    </r>
  </si>
  <si>
    <t>Круг предназначен для обработки низкоабразивных материалов (класс A)</t>
  </si>
  <si>
    <t>LH125/22,2AG</t>
  </si>
  <si>
    <t>2,2 х 5</t>
  </si>
  <si>
    <t>9200 - 12000</t>
  </si>
  <si>
    <t>LH230/22,2AG</t>
  </si>
  <si>
    <t>2,6 х 10</t>
  </si>
  <si>
    <t>5000 - 6500</t>
  </si>
  <si>
    <r>
      <t>Материал:</t>
    </r>
    <r>
      <rPr>
        <b/>
        <sz val="12"/>
        <rFont val="Arial"/>
        <family val="2"/>
      </rPr>
      <t xml:space="preserve"> бетон, армированный бетон, твердые огнеупоры, тротуарная плитка ( B )</t>
    </r>
  </si>
  <si>
    <t>Круг предназначен для обработки среднеабразивных материалов (класс В)</t>
  </si>
  <si>
    <t>LGDF300/25,4BB</t>
  </si>
  <si>
    <t>2,8 х 8</t>
  </si>
  <si>
    <t>3800 - 5000</t>
  </si>
  <si>
    <t>LGDF350/25,4BB</t>
  </si>
  <si>
    <t>3,2 х 8</t>
  </si>
  <si>
    <t>3200 - 4300</t>
  </si>
  <si>
    <t>LGDF400/25,4BB</t>
  </si>
  <si>
    <t>3,5 х 8</t>
  </si>
  <si>
    <t>2800 - 3800</t>
  </si>
  <si>
    <t>LGDF450/25,4BB</t>
  </si>
  <si>
    <t>3,8 х 8</t>
  </si>
  <si>
    <t>2500 - 3400</t>
  </si>
  <si>
    <r>
      <t>Материал:</t>
    </r>
    <r>
      <rPr>
        <b/>
        <sz val="12"/>
        <rFont val="Arial"/>
        <family val="2"/>
      </rPr>
      <t xml:space="preserve"> высокоармированный, мелкозернистый, гидротехнический бетоны ( R )</t>
    </r>
  </si>
  <si>
    <t>Круг предназначен для обработки среднеабразивных и абразивных материалов (класс В, С)</t>
  </si>
  <si>
    <t>LH125/22,2CR</t>
  </si>
  <si>
    <t>LH230/22,2BR</t>
  </si>
  <si>
    <t>LGDF300/25,4CR</t>
  </si>
  <si>
    <t>LGDF350/25,4CR</t>
  </si>
  <si>
    <t>LGDF400/25,4CR</t>
  </si>
  <si>
    <t>LGDF450/25,4CR</t>
  </si>
  <si>
    <r>
      <t>Материал:</t>
    </r>
    <r>
      <rPr>
        <b/>
        <sz val="12"/>
        <rFont val="Arial"/>
        <family val="2"/>
      </rPr>
      <t xml:space="preserve"> асфальт, кирпич, шамотный кирпич, песчаник,  шлакобетон, свежий бетон ( A )</t>
    </r>
  </si>
  <si>
    <t>Круг предназначен для обработки высокоабразивных материалов (класс D)</t>
  </si>
  <si>
    <t>LH125/22,2DA</t>
  </si>
  <si>
    <t>LH230/22,2DA</t>
  </si>
  <si>
    <t>2,6 х 8</t>
  </si>
  <si>
    <t>LGDF300/25,4DA</t>
  </si>
  <si>
    <t>LGDF350/25,4DA</t>
  </si>
  <si>
    <t>LGDF400/25,4DA</t>
  </si>
  <si>
    <t>LGDF450/25,4DA</t>
  </si>
  <si>
    <t>Расшифровка артикула алмазного круга</t>
  </si>
  <si>
    <t>Тип диска</t>
  </si>
  <si>
    <t>Техника</t>
  </si>
  <si>
    <t>Диаметр /     Посадка</t>
  </si>
  <si>
    <t>Абразивность материала</t>
  </si>
  <si>
    <t>Тип материала</t>
  </si>
  <si>
    <t>T,L,R</t>
  </si>
  <si>
    <t>H,G,D,F</t>
  </si>
  <si>
    <t>ХХХ / ХХХ</t>
  </si>
  <si>
    <t>A,B,C,D</t>
  </si>
  <si>
    <t>R,B,G,M,A,С</t>
  </si>
  <si>
    <r>
      <t xml:space="preserve">T - </t>
    </r>
    <r>
      <rPr>
        <sz val="8"/>
        <rFont val="Arial"/>
        <family val="2"/>
      </rPr>
      <t>TURBO диски</t>
    </r>
  </si>
  <si>
    <r>
      <t>L</t>
    </r>
    <r>
      <rPr>
        <sz val="8"/>
        <rFont val="Arial"/>
        <family val="2"/>
      </rPr>
      <t xml:space="preserve"> - диски с лазерной наваркой сегментов</t>
    </r>
  </si>
  <si>
    <r>
      <t>R</t>
    </r>
    <r>
      <rPr>
        <sz val="8"/>
        <rFont val="Arial"/>
        <family val="2"/>
      </rPr>
      <t xml:space="preserve"> - диски со сплошным алмазным слоем</t>
    </r>
  </si>
  <si>
    <r>
      <t xml:space="preserve">H </t>
    </r>
    <r>
      <rPr>
        <sz val="8"/>
        <rFont val="Arial"/>
        <family val="2"/>
      </rPr>
      <t>- ручные углошлифовальные и отрезные машины</t>
    </r>
  </si>
  <si>
    <r>
      <t>D</t>
    </r>
    <r>
      <rPr>
        <sz val="8"/>
        <rFont val="Arial"/>
        <family val="2"/>
      </rPr>
      <t xml:space="preserve"> - настольные пилы и плиткорезы</t>
    </r>
  </si>
  <si>
    <r>
      <t>G</t>
    </r>
    <r>
      <rPr>
        <sz val="8"/>
        <rFont val="Arial"/>
        <family val="2"/>
      </rPr>
      <t xml:space="preserve"> - бензорезы</t>
    </r>
  </si>
  <si>
    <r>
      <t>F</t>
    </r>
    <r>
      <rPr>
        <sz val="8"/>
        <rFont val="Arial"/>
        <family val="2"/>
      </rPr>
      <t xml:space="preserve"> - нарезчики швов</t>
    </r>
  </si>
  <si>
    <r>
      <t>A</t>
    </r>
    <r>
      <rPr>
        <sz val="8"/>
        <rFont val="Arial"/>
        <family val="2"/>
      </rPr>
      <t xml:space="preserve"> - низкоабразивный</t>
    </r>
  </si>
  <si>
    <r>
      <t>В</t>
    </r>
    <r>
      <rPr>
        <sz val="8"/>
        <rFont val="Arial"/>
        <family val="2"/>
      </rPr>
      <t xml:space="preserve"> - среднеабразивный</t>
    </r>
  </si>
  <si>
    <r>
      <t>С</t>
    </r>
    <r>
      <rPr>
        <sz val="8"/>
        <rFont val="Arial"/>
        <family val="2"/>
      </rPr>
      <t xml:space="preserve"> - абразивный</t>
    </r>
  </si>
  <si>
    <r>
      <t>D</t>
    </r>
    <r>
      <rPr>
        <sz val="8"/>
        <rFont val="Arial"/>
        <family val="2"/>
      </rPr>
      <t xml:space="preserve"> - высокоабразивный</t>
    </r>
  </si>
  <si>
    <r>
      <t>R</t>
    </r>
    <r>
      <rPr>
        <sz val="8"/>
        <rFont val="Arial"/>
        <family val="2"/>
      </rPr>
      <t xml:space="preserve"> - высокоармированный бетон, мелкозернистый бетон, гидротехнический бетон</t>
    </r>
  </si>
  <si>
    <r>
      <t>B</t>
    </r>
    <r>
      <rPr>
        <sz val="8"/>
        <rFont val="Arial"/>
        <family val="2"/>
      </rPr>
      <t xml:space="preserve"> - бетон, армированный бетон, твердые огнеупоры, тротуарная плитка</t>
    </r>
  </si>
  <si>
    <r>
      <t>G</t>
    </r>
    <r>
      <rPr>
        <sz val="8"/>
        <rFont val="Arial"/>
        <family val="2"/>
      </rPr>
      <t xml:space="preserve"> - гранит, габбро, базальт, порфир, сланец, клинкер, твердый камень</t>
    </r>
  </si>
  <si>
    <r>
      <t>M</t>
    </r>
    <r>
      <rPr>
        <sz val="8"/>
        <rFont val="Arial"/>
        <family val="2"/>
      </rPr>
      <t xml:space="preserve"> - мрамор, известняк, доломит</t>
    </r>
  </si>
  <si>
    <r>
      <t>A</t>
    </r>
    <r>
      <rPr>
        <sz val="8"/>
        <rFont val="Arial"/>
        <family val="2"/>
      </rPr>
      <t xml:space="preserve"> - асфальт, кирпич, шамотный кирпич, песчаник,  шлакобетон, свежий бетон</t>
    </r>
  </si>
  <si>
    <r>
      <t xml:space="preserve">С -  </t>
    </r>
    <r>
      <rPr>
        <sz val="8"/>
        <rFont val="Arial"/>
        <family val="2"/>
      </rPr>
      <t>твердая керамика, керамогранит</t>
    </r>
  </si>
  <si>
    <t>-19-</t>
  </si>
  <si>
    <t>Круги алмазные отрезные  «Turbo»(Тип T)</t>
  </si>
  <si>
    <t>резка строительных материалов и природного камня ручными углошлифовальными и отрезными машинами без применения водяного охлаждения</t>
  </si>
  <si>
    <t>Ручные углошлифовальные и отрезные машины (H) без применения охлаждения</t>
  </si>
  <si>
    <t>Круг предназначен для обработки низкоабразивных материалов (класс А)</t>
  </si>
  <si>
    <t>TH125/22,2AG</t>
  </si>
  <si>
    <t>2,2 х 8</t>
  </si>
  <si>
    <t>TH150/22,2AG</t>
  </si>
  <si>
    <t>7600 - 10000</t>
  </si>
  <si>
    <t>TH180/22,2AG</t>
  </si>
  <si>
    <t>2,4 х 8,5</t>
  </si>
  <si>
    <t>6400 - 8500</t>
  </si>
  <si>
    <t>TH230/22,2AG</t>
  </si>
  <si>
    <t>TH125/22,2BB</t>
  </si>
  <si>
    <t>TH150/22,2BB</t>
  </si>
  <si>
    <t>TH180/22,2BB</t>
  </si>
  <si>
    <t>TH230/22,2BB</t>
  </si>
  <si>
    <t>Круги диаметров 125 и 230 мм  в комплекте с фланцем.</t>
  </si>
  <si>
    <t>TH125/22,2AG-М14</t>
  </si>
  <si>
    <t>22,2 / М14</t>
  </si>
  <si>
    <t>TH230/22,2AG-М14</t>
  </si>
  <si>
    <t>TH125/22,2BB-М14</t>
  </si>
  <si>
    <t>TH230/22,2BB-М14</t>
  </si>
  <si>
    <t>-20-</t>
  </si>
  <si>
    <t>Круги алмазные отрезные  со сплошным алмазным слоем (Тип R)</t>
  </si>
  <si>
    <t>резка строительных материалов, природного камня керамики ручными углошлифовальными, отрезными машинами, на стационарных станках и плиткорезах с применением водяного охлаждения</t>
  </si>
  <si>
    <t>RH125/22,2AG</t>
  </si>
  <si>
    <t>1,3 x 8</t>
  </si>
  <si>
    <t>3800 - 5300</t>
  </si>
  <si>
    <t>RD200/25,4AG</t>
  </si>
  <si>
    <t>1,5 х 8,5</t>
  </si>
  <si>
    <t>2400 - 3300</t>
  </si>
  <si>
    <t>RD230/25,4AG</t>
  </si>
  <si>
    <t>2000 - 2900</t>
  </si>
  <si>
    <t>RD300/32AG</t>
  </si>
  <si>
    <t>2,0 х 10</t>
  </si>
  <si>
    <t>1600 - 2200</t>
  </si>
  <si>
    <t>RD350/32AG</t>
  </si>
  <si>
    <t>2,2 х 10</t>
  </si>
  <si>
    <t>1350 - 1900</t>
  </si>
  <si>
    <t>RD400/32AG</t>
  </si>
  <si>
    <t>1200 - 1600</t>
  </si>
  <si>
    <r>
      <t>Материал:</t>
    </r>
    <r>
      <rPr>
        <b/>
        <sz val="12"/>
        <rFont val="Arial"/>
        <family val="2"/>
      </rPr>
      <t xml:space="preserve"> мрамор, известняк, доломит ( M )</t>
    </r>
  </si>
  <si>
    <t>RH125/22,2AM</t>
  </si>
  <si>
    <t>RD200/25,4AM</t>
  </si>
  <si>
    <t>RD230/25,4AM</t>
  </si>
  <si>
    <t>RD300/32AM</t>
  </si>
  <si>
    <t>RD350/32AM</t>
  </si>
  <si>
    <t>RD400/32AM</t>
  </si>
  <si>
    <r>
      <t>Материал:</t>
    </r>
    <r>
      <rPr>
        <b/>
        <sz val="12"/>
        <rFont val="Arial"/>
        <family val="2"/>
      </rPr>
      <t xml:space="preserve"> твердая керамика, керамогранит ( C )</t>
    </r>
  </si>
  <si>
    <t>RD200/25,4AC</t>
  </si>
  <si>
    <t>2,0 x 8,5</t>
  </si>
  <si>
    <t>RD300/32AC</t>
  </si>
  <si>
    <t>2,0 x 10</t>
  </si>
  <si>
    <t>-21-</t>
  </si>
  <si>
    <t>Фрезы алмазные сегментные двухрядные (Тип MSH)</t>
  </si>
  <si>
    <t>шлифовка строительных материалов, природного камня ручными углошлифовальными машинами без применения водяного охлаждения</t>
  </si>
  <si>
    <t>Диаметр фрезы, мм</t>
  </si>
  <si>
    <t>Количество сегментов, шт</t>
  </si>
  <si>
    <t>Частота вращения рабочего вала с СОЖ, об/мин</t>
  </si>
  <si>
    <t>Частота вращения рабочего вала без СОЖ, об/мин</t>
  </si>
  <si>
    <r>
      <t>Материал:</t>
    </r>
    <r>
      <rPr>
        <b/>
        <sz val="12"/>
        <rFont val="Arial"/>
        <family val="2"/>
      </rPr>
      <t xml:space="preserve"> бетон ( B )</t>
    </r>
  </si>
  <si>
    <t>Фреза предназначена для обработки  среднеабразивных и абразивных материалов (класс В, С)</t>
  </si>
  <si>
    <t>MSH125/22,2СB</t>
  </si>
  <si>
    <t>3800 - 6100</t>
  </si>
  <si>
    <t>6100 - 9100</t>
  </si>
  <si>
    <t>MSH180/22,2СB</t>
  </si>
  <si>
    <t>2600 - 4200</t>
  </si>
  <si>
    <t>4200 - 6300</t>
  </si>
  <si>
    <t>Фрезы алмазные сегментные  (Тип MSЕ)</t>
  </si>
  <si>
    <t>шлифовка строительных материалов специальными машинами с применением водяного охлаждения. Комплект составляет 6 шт.</t>
  </si>
  <si>
    <t>Специальное оборудование (мозаично-шлифовальные машины) (Е)</t>
  </si>
  <si>
    <t>Тип машины</t>
  </si>
  <si>
    <t>Примечания</t>
  </si>
  <si>
    <r>
      <t>Материал:</t>
    </r>
    <r>
      <rPr>
        <b/>
        <sz val="12"/>
        <rFont val="Arial"/>
        <family val="2"/>
      </rPr>
      <t xml:space="preserve"> бетон  ( B )</t>
    </r>
  </si>
  <si>
    <t>Фреза предназначена для обработки абразивных и высокоабразивных  материалов (класс С,D)</t>
  </si>
  <si>
    <t>MSE95CB</t>
  </si>
  <si>
    <t>СО-199</t>
  </si>
  <si>
    <t>Средняя зернистость. Цена без адаптера</t>
  </si>
  <si>
    <t>MSE95DB</t>
  </si>
  <si>
    <t>Крупная зернистость. Цена без адаптера</t>
  </si>
  <si>
    <t>MSE95-А</t>
  </si>
  <si>
    <t>Адаптер для фрезы MSE95, съемный</t>
  </si>
  <si>
    <t>MSE102CB-FR</t>
  </si>
  <si>
    <t>трапеция</t>
  </si>
  <si>
    <t>GM-245</t>
  </si>
  <si>
    <t>Франкфурт. Средняя зернистость.</t>
  </si>
  <si>
    <t>MSE102DB-FR</t>
  </si>
  <si>
    <t>Франкфурт. Крупная зернистость.</t>
  </si>
  <si>
    <t>Фрезы со спеченным алмазным слоем   (Тип MСН)</t>
  </si>
  <si>
    <r>
      <t>Материал:</t>
    </r>
    <r>
      <rPr>
        <b/>
        <sz val="12"/>
        <rFont val="Arial"/>
        <family val="2"/>
      </rPr>
      <t xml:space="preserve">  гранит I-V, мрамор,  песчанник (G)</t>
    </r>
  </si>
  <si>
    <t>Фреза предназначена для обработки  среднеабразивных материалов (класс В)</t>
  </si>
  <si>
    <t>MCH100/М14ВG</t>
  </si>
  <si>
    <t>М14</t>
  </si>
  <si>
    <t xml:space="preserve"> - </t>
  </si>
  <si>
    <t>4700 - 7600</t>
  </si>
  <si>
    <t>Расшифровка артикула фрезы</t>
  </si>
  <si>
    <t xml:space="preserve">Тип фрезы </t>
  </si>
  <si>
    <t>Диаметр/Посадка</t>
  </si>
  <si>
    <t>MC, MS</t>
  </si>
  <si>
    <t>Н, Е</t>
  </si>
  <si>
    <t>ХХХ/ХХХ</t>
  </si>
  <si>
    <t>B,G</t>
  </si>
  <si>
    <r>
      <t xml:space="preserve">MC </t>
    </r>
    <r>
      <rPr>
        <sz val="8"/>
        <rFont val="Arial"/>
        <family val="2"/>
      </rPr>
      <t>- фреза со спеченным гофрированным слоем</t>
    </r>
  </si>
  <si>
    <r>
      <t xml:space="preserve">MS </t>
    </r>
    <r>
      <rPr>
        <sz val="8"/>
        <rFont val="Arial"/>
        <family val="2"/>
      </rPr>
      <t>- фреза с сегментами</t>
    </r>
  </si>
  <si>
    <r>
      <t xml:space="preserve">E </t>
    </r>
    <r>
      <rPr>
        <sz val="8"/>
        <rFont val="Arial"/>
        <family val="2"/>
      </rPr>
      <t>- специальное оборудование (мозаично-шлифовальные машины)</t>
    </r>
  </si>
  <si>
    <t>Абразивность</t>
  </si>
  <si>
    <r>
      <t>С</t>
    </r>
    <r>
      <rPr>
        <sz val="8"/>
        <rFont val="Arial"/>
        <family val="2"/>
      </rPr>
      <t xml:space="preserve"> - абразивный (среднее зерно)</t>
    </r>
  </si>
  <si>
    <r>
      <t>D</t>
    </r>
    <r>
      <rPr>
        <sz val="8"/>
        <rFont val="Arial"/>
        <family val="2"/>
      </rPr>
      <t xml:space="preserve"> - высокоабразивный (крупное зерно)</t>
    </r>
  </si>
  <si>
    <t>-22-</t>
  </si>
  <si>
    <t>Коронки</t>
  </si>
  <si>
    <t>Диски стенорезная машина</t>
  </si>
  <si>
    <t>Диски для швонарезчика</t>
  </si>
  <si>
    <t>ГАИ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</si>
</sst>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??_р_._-;_-@_-"/>
    <numFmt numFmtId="165" formatCode="_(* #,##0.00_);_(* \(#,##0.00\);_(* \-??_);_(@_)"/>
    <numFmt numFmtId="166" formatCode="_(* #,##0_);_(* \(#,##0\);_(* \-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8"/>
      <color indexed="10"/>
      <name val="Arial"/>
      <family val="2"/>
    </font>
    <font>
      <b/>
      <sz val="8"/>
      <color indexed="56"/>
      <name val="Arial"/>
      <family val="2"/>
    </font>
    <font>
      <b/>
      <sz val="8"/>
      <name val="Calibri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 Cyr"/>
      <family val="2"/>
    </font>
    <font>
      <b/>
      <sz val="8"/>
      <color indexed="56"/>
      <name val="Arial Cyr"/>
      <family val="2"/>
    </font>
    <font>
      <b/>
      <sz val="8"/>
      <color indexed="60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left" vertical="center"/>
      <protection/>
    </xf>
    <xf numFmtId="0" fontId="21" fillId="0" borderId="0" xfId="53" applyFont="1" applyFill="1" applyAlignment="1">
      <alignment horizontal="left" vertical="center"/>
      <protection/>
    </xf>
    <xf numFmtId="0" fontId="20" fillId="0" borderId="0" xfId="53" applyFont="1" applyFill="1" applyAlignment="1">
      <alignment horizontal="left" vertical="center"/>
      <protection/>
    </xf>
    <xf numFmtId="49" fontId="0" fillId="0" borderId="0" xfId="53" applyNumberFormat="1" applyFill="1" applyAlignment="1">
      <alignment horizontal="center" vertical="center" wrapText="1"/>
      <protection/>
    </xf>
    <xf numFmtId="49" fontId="0" fillId="0" borderId="0" xfId="53" applyNumberFormat="1" applyFont="1" applyAlignment="1">
      <alignment horizontal="center" vertical="center" wrapText="1"/>
      <protection/>
    </xf>
    <xf numFmtId="0" fontId="21" fillId="0" borderId="0" xfId="53" applyFont="1" applyFill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53" applyFill="1">
      <alignment/>
      <protection/>
    </xf>
    <xf numFmtId="49" fontId="0" fillId="0" borderId="0" xfId="0" applyNumberFormat="1" applyFont="1" applyAlignment="1">
      <alignment horizontal="center" vertical="center" wrapText="1"/>
    </xf>
    <xf numFmtId="0" fontId="0" fillId="0" borderId="0" xfId="53" applyAlignment="1">
      <alignment wrapText="1"/>
      <protection/>
    </xf>
    <xf numFmtId="0" fontId="22" fillId="0" borderId="0" xfId="53" applyFont="1">
      <alignment/>
      <protection/>
    </xf>
    <xf numFmtId="0" fontId="22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0" fillId="0" borderId="0" xfId="53" applyAlignment="1">
      <alignment horizontal="center"/>
      <protection/>
    </xf>
    <xf numFmtId="2" fontId="23" fillId="0" borderId="0" xfId="53" applyNumberFormat="1" applyFont="1" applyAlignment="1">
      <alignment horizontal="center"/>
      <protection/>
    </xf>
    <xf numFmtId="2" fontId="0" fillId="0" borderId="0" xfId="53" applyNumberFormat="1" applyFill="1" applyAlignment="1">
      <alignment horizontal="center"/>
      <protection/>
    </xf>
    <xf numFmtId="0" fontId="24" fillId="17" borderId="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left"/>
      <protection/>
    </xf>
    <xf numFmtId="0" fontId="0" fillId="0" borderId="11" xfId="53" applyBorder="1" applyAlignment="1">
      <alignment horizontal="center"/>
      <protection/>
    </xf>
    <xf numFmtId="2" fontId="23" fillId="0" borderId="11" xfId="53" applyNumberFormat="1" applyFont="1" applyBorder="1" applyAlignment="1">
      <alignment horizontal="center"/>
      <protection/>
    </xf>
    <xf numFmtId="2" fontId="0" fillId="0" borderId="12" xfId="53" applyNumberFormat="1" applyFill="1" applyBorder="1" applyAlignment="1">
      <alignment horizontal="center"/>
      <protection/>
    </xf>
    <xf numFmtId="0" fontId="25" fillId="0" borderId="13" xfId="53" applyFont="1" applyBorder="1" applyAlignment="1">
      <alignment horizontal="left"/>
      <protection/>
    </xf>
    <xf numFmtId="0" fontId="26" fillId="20" borderId="0" xfId="53" applyFont="1" applyFill="1" applyBorder="1" applyAlignment="1">
      <alignment horizontal="center"/>
      <protection/>
    </xf>
    <xf numFmtId="2" fontId="25" fillId="0" borderId="0" xfId="53" applyNumberFormat="1" applyFont="1" applyBorder="1" applyAlignment="1">
      <alignment horizontal="center"/>
      <protection/>
    </xf>
    <xf numFmtId="2" fontId="27" fillId="0" borderId="14" xfId="53" applyNumberFormat="1" applyFont="1" applyFill="1" applyBorder="1" applyAlignment="1">
      <alignment horizontal="center"/>
      <protection/>
    </xf>
    <xf numFmtId="0" fontId="23" fillId="0" borderId="13" xfId="53" applyFont="1" applyBorder="1" applyAlignment="1">
      <alignment horizontal="left"/>
      <protection/>
    </xf>
    <xf numFmtId="2" fontId="23" fillId="0" borderId="0" xfId="53" applyNumberFormat="1" applyFont="1" applyBorder="1" applyAlignment="1">
      <alignment horizontal="center"/>
      <protection/>
    </xf>
    <xf numFmtId="2" fontId="0" fillId="0" borderId="14" xfId="53" applyNumberForma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left"/>
      <protection/>
    </xf>
    <xf numFmtId="2" fontId="23" fillId="0" borderId="0" xfId="53" applyNumberFormat="1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0" fillId="0" borderId="13" xfId="53" applyFont="1" applyBorder="1" applyAlignment="1">
      <alignment horizontal="left"/>
      <protection/>
    </xf>
    <xf numFmtId="0" fontId="0" fillId="0" borderId="0" xfId="53" applyBorder="1" applyAlignment="1">
      <alignment horizontal="center"/>
      <protection/>
    </xf>
    <xf numFmtId="0" fontId="27" fillId="0" borderId="13" xfId="53" applyFont="1" applyBorder="1" applyAlignment="1">
      <alignment horizontal="left"/>
      <protection/>
    </xf>
    <xf numFmtId="0" fontId="0" fillId="0" borderId="0" xfId="53" applyFont="1" applyBorder="1" applyAlignment="1">
      <alignment horizontal="left"/>
      <protection/>
    </xf>
    <xf numFmtId="2" fontId="23" fillId="0" borderId="0" xfId="53" applyNumberFormat="1" applyFont="1" applyBorder="1" applyAlignment="1">
      <alignment horizontal="left"/>
      <protection/>
    </xf>
    <xf numFmtId="2" fontId="0" fillId="0" borderId="14" xfId="53" applyNumberFormat="1" applyFont="1" applyFill="1" applyBorder="1" applyAlignment="1">
      <alignment horizontal="left"/>
      <protection/>
    </xf>
    <xf numFmtId="0" fontId="0" fillId="0" borderId="0" xfId="53" applyBorder="1" applyAlignment="1">
      <alignment horizontal="left"/>
      <protection/>
    </xf>
    <xf numFmtId="2" fontId="0" fillId="0" borderId="14" xfId="53" applyNumberFormat="1" applyFill="1" applyBorder="1" applyAlignment="1">
      <alignment horizontal="left"/>
      <protection/>
    </xf>
    <xf numFmtId="0" fontId="0" fillId="2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20" borderId="11" xfId="53" applyFont="1" applyFill="1" applyBorder="1" applyAlignment="1">
      <alignment horizontal="center" vertical="center" wrapText="1"/>
      <protection/>
    </xf>
    <xf numFmtId="2" fontId="23" fillId="0" borderId="11" xfId="53" applyNumberFormat="1" applyFont="1" applyFill="1" applyBorder="1" applyAlignment="1">
      <alignment horizontal="center" vertical="center" wrapText="1"/>
      <protection/>
    </xf>
    <xf numFmtId="2" fontId="13" fillId="20" borderId="12" xfId="53" applyNumberFormat="1" applyFont="1" applyFill="1" applyBorder="1" applyAlignment="1">
      <alignment horizontal="center" vertical="center" wrapText="1"/>
      <protection/>
    </xf>
    <xf numFmtId="0" fontId="28" fillId="21" borderId="15" xfId="55" applyFont="1" applyFill="1" applyBorder="1" applyAlignment="1">
      <alignment horizontal="left" vertical="center"/>
      <protection/>
    </xf>
    <xf numFmtId="0" fontId="0" fillId="20" borderId="16" xfId="53" applyFill="1" applyBorder="1" applyAlignment="1">
      <alignment horizontal="center"/>
      <protection/>
    </xf>
    <xf numFmtId="3" fontId="23" fillId="20" borderId="16" xfId="53" applyNumberFormat="1" applyFont="1" applyFill="1" applyBorder="1" applyAlignment="1">
      <alignment horizontal="center"/>
      <protection/>
    </xf>
    <xf numFmtId="3" fontId="23" fillId="20" borderId="17" xfId="53" applyNumberFormat="1" applyFont="1" applyFill="1" applyBorder="1" applyAlignment="1">
      <alignment horizontal="center"/>
      <protection/>
    </xf>
    <xf numFmtId="0" fontId="28" fillId="21" borderId="18" xfId="55" applyFont="1" applyFill="1" applyBorder="1" applyAlignment="1">
      <alignment horizontal="left" vertical="center"/>
      <protection/>
    </xf>
    <xf numFmtId="49" fontId="0" fillId="20" borderId="19" xfId="53" applyNumberFormat="1" applyFont="1" applyFill="1" applyBorder="1" applyAlignment="1">
      <alignment horizontal="center"/>
      <protection/>
    </xf>
    <xf numFmtId="0" fontId="0" fillId="20" borderId="19" xfId="53" applyFill="1" applyBorder="1" applyAlignment="1">
      <alignment horizontal="center"/>
      <protection/>
    </xf>
    <xf numFmtId="3" fontId="23" fillId="20" borderId="19" xfId="53" applyNumberFormat="1" applyFont="1" applyFill="1" applyBorder="1" applyAlignment="1">
      <alignment horizontal="center"/>
      <protection/>
    </xf>
    <xf numFmtId="3" fontId="23" fillId="20" borderId="20" xfId="53" applyNumberFormat="1" applyFont="1" applyFill="1" applyBorder="1" applyAlignment="1">
      <alignment horizontal="center"/>
      <protection/>
    </xf>
    <xf numFmtId="49" fontId="0" fillId="0" borderId="19" xfId="53" applyNumberFormat="1" applyFont="1" applyFill="1" applyBorder="1" applyAlignment="1">
      <alignment horizontal="center"/>
      <protection/>
    </xf>
    <xf numFmtId="0" fontId="0" fillId="0" borderId="19" xfId="53" applyFill="1" applyBorder="1" applyAlignment="1">
      <alignment horizontal="center"/>
      <protection/>
    </xf>
    <xf numFmtId="3" fontId="23" fillId="24" borderId="19" xfId="53" applyNumberFormat="1" applyFont="1" applyFill="1" applyBorder="1" applyAlignment="1">
      <alignment horizontal="center"/>
      <protection/>
    </xf>
    <xf numFmtId="3" fontId="23" fillId="24" borderId="20" xfId="53" applyNumberFormat="1" applyFont="1" applyFill="1" applyBorder="1" applyAlignment="1">
      <alignment horizontal="center"/>
      <protection/>
    </xf>
    <xf numFmtId="0" fontId="28" fillId="21" borderId="21" xfId="55" applyFont="1" applyFill="1" applyBorder="1" applyAlignment="1">
      <alignment horizontal="left" vertical="center"/>
      <protection/>
    </xf>
    <xf numFmtId="49" fontId="0" fillId="0" borderId="22" xfId="53" applyNumberFormat="1" applyFont="1" applyFill="1" applyBorder="1" applyAlignment="1">
      <alignment horizontal="center"/>
      <protection/>
    </xf>
    <xf numFmtId="0" fontId="0" fillId="0" borderId="22" xfId="53" applyFill="1" applyBorder="1" applyAlignment="1">
      <alignment horizontal="center"/>
      <protection/>
    </xf>
    <xf numFmtId="3" fontId="23" fillId="24" borderId="22" xfId="53" applyNumberFormat="1" applyFont="1" applyFill="1" applyBorder="1" applyAlignment="1">
      <alignment horizontal="center"/>
      <protection/>
    </xf>
    <xf numFmtId="3" fontId="23" fillId="24" borderId="23" xfId="53" applyNumberFormat="1" applyFont="1" applyFill="1" applyBorder="1" applyAlignment="1">
      <alignment horizontal="center"/>
      <protection/>
    </xf>
    <xf numFmtId="0" fontId="0" fillId="0" borderId="0" xfId="53" applyNumberFormat="1" applyFont="1" applyAlignment="1">
      <alignment horizontal="left"/>
      <protection/>
    </xf>
    <xf numFmtId="49" fontId="0" fillId="0" borderId="0" xfId="53" applyNumberFormat="1" applyAlignment="1">
      <alignment horizontal="center"/>
      <protection/>
    </xf>
    <xf numFmtId="49" fontId="23" fillId="0" borderId="0" xfId="53" applyNumberFormat="1" applyFont="1" applyBorder="1" applyAlignment="1">
      <alignment horizontal="center" vertical="center"/>
      <protection/>
    </xf>
    <xf numFmtId="0" fontId="0" fillId="0" borderId="10" xfId="53" applyNumberFormat="1" applyFont="1" applyFill="1" applyBorder="1" applyAlignment="1">
      <alignment horizontal="left"/>
      <protection/>
    </xf>
    <xf numFmtId="49" fontId="0" fillId="0" borderId="11" xfId="53" applyNumberFormat="1" applyFill="1" applyBorder="1" applyAlignment="1">
      <alignment horizontal="center"/>
      <protection/>
    </xf>
    <xf numFmtId="0" fontId="0" fillId="0" borderId="11" xfId="53" applyFill="1" applyBorder="1" applyAlignment="1">
      <alignment horizontal="center"/>
      <protection/>
    </xf>
    <xf numFmtId="2" fontId="23" fillId="0" borderId="11" xfId="53" applyNumberFormat="1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horizontal="left"/>
      <protection/>
    </xf>
    <xf numFmtId="2" fontId="25" fillId="0" borderId="0" xfId="53" applyNumberFormat="1" applyFont="1" applyFill="1" applyBorder="1" applyAlignment="1">
      <alignment horizontal="center"/>
      <protection/>
    </xf>
    <xf numFmtId="0" fontId="23" fillId="0" borderId="13" xfId="53" applyFont="1" applyFill="1" applyBorder="1" applyAlignment="1">
      <alignment horizontal="left"/>
      <protection/>
    </xf>
    <xf numFmtId="0" fontId="27" fillId="0" borderId="13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/>
      <protection/>
    </xf>
    <xf numFmtId="2" fontId="23" fillId="0" borderId="0" xfId="53" applyNumberFormat="1" applyFont="1" applyFill="1" applyBorder="1" applyAlignment="1">
      <alignment horizontal="left"/>
      <protection/>
    </xf>
    <xf numFmtId="0" fontId="0" fillId="0" borderId="0" xfId="53" applyFill="1" applyBorder="1" applyAlignment="1">
      <alignment horizontal="left"/>
      <protection/>
    </xf>
    <xf numFmtId="3" fontId="23" fillId="0" borderId="19" xfId="53" applyNumberFormat="1" applyFont="1" applyFill="1" applyBorder="1" applyAlignment="1">
      <alignment horizontal="center"/>
      <protection/>
    </xf>
    <xf numFmtId="3" fontId="23" fillId="0" borderId="20" xfId="53" applyNumberFormat="1" applyFont="1" applyFill="1" applyBorder="1" applyAlignment="1">
      <alignment horizontal="center"/>
      <protection/>
    </xf>
    <xf numFmtId="0" fontId="0" fillId="0" borderId="0" xfId="53" applyNumberFormat="1" applyFont="1" applyFill="1" applyBorder="1" applyAlignment="1">
      <alignment horizontal="left"/>
      <protection/>
    </xf>
    <xf numFmtId="49" fontId="0" fillId="0" borderId="0" xfId="53" applyNumberFormat="1" applyFill="1" applyBorder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2" fontId="0" fillId="0" borderId="0" xfId="53" applyNumberFormat="1" applyFill="1" applyBorder="1" applyAlignment="1">
      <alignment horizontal="center"/>
      <protection/>
    </xf>
    <xf numFmtId="49" fontId="23" fillId="0" borderId="0" xfId="53" applyNumberFormat="1" applyFont="1" applyFill="1" applyBorder="1" applyAlignment="1">
      <alignment horizontal="center" vertical="center"/>
      <protection/>
    </xf>
    <xf numFmtId="49" fontId="0" fillId="20" borderId="22" xfId="53" applyNumberFormat="1" applyFont="1" applyFill="1" applyBorder="1" applyAlignment="1">
      <alignment horizontal="center" vertical="center"/>
      <protection/>
    </xf>
    <xf numFmtId="0" fontId="0" fillId="20" borderId="22" xfId="53" applyFill="1" applyBorder="1" applyAlignment="1">
      <alignment horizontal="center" vertical="center"/>
      <protection/>
    </xf>
    <xf numFmtId="3" fontId="23" fillId="20" borderId="22" xfId="53" applyNumberFormat="1" applyFont="1" applyFill="1" applyBorder="1" applyAlignment="1">
      <alignment horizontal="center"/>
      <protection/>
    </xf>
    <xf numFmtId="3" fontId="23" fillId="20" borderId="23" xfId="53" applyNumberFormat="1" applyFont="1" applyFill="1" applyBorder="1" applyAlignment="1">
      <alignment horizontal="center"/>
      <protection/>
    </xf>
    <xf numFmtId="0" fontId="28" fillId="0" borderId="0" xfId="55" applyFont="1" applyFill="1" applyBorder="1" applyAlignment="1">
      <alignment horizontal="left" vertical="center"/>
      <protection/>
    </xf>
    <xf numFmtId="49" fontId="0" fillId="0" borderId="0" xfId="53" applyNumberFormat="1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/>
      <protection/>
    </xf>
    <xf numFmtId="0" fontId="0" fillId="21" borderId="10" xfId="53" applyFont="1" applyFill="1" applyBorder="1" applyAlignment="1">
      <alignment horizontal="center" vertical="center" wrapText="1"/>
      <protection/>
    </xf>
    <xf numFmtId="0" fontId="0" fillId="21" borderId="16" xfId="52" applyFill="1" applyBorder="1" applyAlignment="1">
      <alignment horizontal="center"/>
      <protection/>
    </xf>
    <xf numFmtId="164" fontId="23" fillId="21" borderId="16" xfId="52" applyNumberFormat="1" applyFont="1" applyFill="1" applyBorder="1">
      <alignment/>
      <protection/>
    </xf>
    <xf numFmtId="164" fontId="23" fillId="21" borderId="17" xfId="52" applyNumberFormat="1" applyFont="1" applyFill="1" applyBorder="1">
      <alignment/>
      <protection/>
    </xf>
    <xf numFmtId="49" fontId="0" fillId="21" borderId="19" xfId="52" applyNumberFormat="1" applyFont="1" applyFill="1" applyBorder="1" applyAlignment="1">
      <alignment horizontal="center"/>
      <protection/>
    </xf>
    <xf numFmtId="0" fontId="0" fillId="21" borderId="19" xfId="52" applyFill="1" applyBorder="1" applyAlignment="1">
      <alignment horizontal="center"/>
      <protection/>
    </xf>
    <xf numFmtId="164" fontId="23" fillId="21" borderId="19" xfId="52" applyNumberFormat="1" applyFont="1" applyFill="1" applyBorder="1">
      <alignment/>
      <protection/>
    </xf>
    <xf numFmtId="164" fontId="23" fillId="21" borderId="20" xfId="52" applyNumberFormat="1" applyFont="1" applyFill="1" applyBorder="1">
      <alignment/>
      <protection/>
    </xf>
    <xf numFmtId="49" fontId="0" fillId="0" borderId="19" xfId="52" applyNumberFormat="1" applyFont="1" applyFill="1" applyBorder="1" applyAlignment="1">
      <alignment horizontal="center"/>
      <protection/>
    </xf>
    <xf numFmtId="0" fontId="0" fillId="0" borderId="19" xfId="52" applyFill="1" applyBorder="1" applyAlignment="1">
      <alignment horizontal="center"/>
      <protection/>
    </xf>
    <xf numFmtId="164" fontId="23" fillId="24" borderId="19" xfId="52" applyNumberFormat="1" applyFont="1" applyFill="1" applyBorder="1">
      <alignment/>
      <protection/>
    </xf>
    <xf numFmtId="164" fontId="23" fillId="24" borderId="20" xfId="52" applyNumberFormat="1" applyFont="1" applyFill="1" applyBorder="1">
      <alignment/>
      <protection/>
    </xf>
    <xf numFmtId="164" fontId="23" fillId="0" borderId="19" xfId="52" applyNumberFormat="1" applyFont="1" applyFill="1" applyBorder="1">
      <alignment/>
      <protection/>
    </xf>
    <xf numFmtId="164" fontId="23" fillId="0" borderId="20" xfId="52" applyNumberFormat="1" applyFont="1" applyFill="1" applyBorder="1">
      <alignment/>
      <protection/>
    </xf>
    <xf numFmtId="49" fontId="0" fillId="0" borderId="22" xfId="52" applyNumberFormat="1" applyFont="1" applyFill="1" applyBorder="1" applyAlignment="1">
      <alignment horizontal="center"/>
      <protection/>
    </xf>
    <xf numFmtId="0" fontId="0" fillId="0" borderId="22" xfId="52" applyFill="1" applyBorder="1" applyAlignment="1">
      <alignment horizontal="center"/>
      <protection/>
    </xf>
    <xf numFmtId="164" fontId="23" fillId="0" borderId="22" xfId="52" applyNumberFormat="1" applyFont="1" applyFill="1" applyBorder="1">
      <alignment/>
      <protection/>
    </xf>
    <xf numFmtId="164" fontId="23" fillId="0" borderId="23" xfId="52" applyNumberFormat="1" applyFont="1" applyFill="1" applyBorder="1">
      <alignment/>
      <protection/>
    </xf>
    <xf numFmtId="166" fontId="23" fillId="0" borderId="0" xfId="62" applyNumberFormat="1" applyFont="1" applyFill="1" applyBorder="1" applyAlignment="1" applyProtection="1">
      <alignment horizontal="center"/>
      <protection/>
    </xf>
    <xf numFmtId="166" fontId="0" fillId="0" borderId="0" xfId="62" applyNumberFormat="1" applyFont="1" applyFill="1" applyBorder="1" applyAlignment="1" applyProtection="1">
      <alignment horizontal="center"/>
      <protection/>
    </xf>
    <xf numFmtId="0" fontId="24" fillId="25" borderId="0" xfId="53" applyFont="1" applyFill="1" applyBorder="1" applyAlignment="1">
      <alignment horizontal="center" vertical="center"/>
      <protection/>
    </xf>
    <xf numFmtId="0" fontId="0" fillId="0" borderId="10" xfId="53" applyBorder="1" applyAlignment="1">
      <alignment horizontal="center"/>
      <protection/>
    </xf>
    <xf numFmtId="166" fontId="23" fillId="0" borderId="11" xfId="62" applyNumberFormat="1" applyFont="1" applyFill="1" applyBorder="1" applyAlignment="1" applyProtection="1">
      <alignment horizontal="center"/>
      <protection/>
    </xf>
    <xf numFmtId="166" fontId="0" fillId="0" borderId="11" xfId="62" applyNumberFormat="1" applyFont="1" applyFill="1" applyBorder="1" applyAlignment="1" applyProtection="1">
      <alignment horizontal="center"/>
      <protection/>
    </xf>
    <xf numFmtId="166" fontId="0" fillId="0" borderId="12" xfId="62" applyNumberFormat="1" applyFont="1" applyFill="1" applyBorder="1" applyAlignment="1" applyProtection="1">
      <alignment horizontal="center"/>
      <protection/>
    </xf>
    <xf numFmtId="0" fontId="26" fillId="0" borderId="13" xfId="53" applyFont="1" applyBorder="1" applyAlignment="1">
      <alignment horizontal="center"/>
      <protection/>
    </xf>
    <xf numFmtId="166" fontId="25" fillId="0" borderId="0" xfId="62" applyNumberFormat="1" applyFont="1" applyFill="1" applyBorder="1" applyAlignment="1" applyProtection="1">
      <alignment horizontal="center"/>
      <protection/>
    </xf>
    <xf numFmtId="166" fontId="27" fillId="0" borderId="0" xfId="62" applyNumberFormat="1" applyFont="1" applyFill="1" applyBorder="1" applyAlignment="1" applyProtection="1">
      <alignment horizontal="center"/>
      <protection/>
    </xf>
    <xf numFmtId="166" fontId="27" fillId="0" borderId="14" xfId="62" applyNumberFormat="1" applyFont="1" applyFill="1" applyBorder="1" applyAlignment="1" applyProtection="1">
      <alignment horizontal="center"/>
      <protection/>
    </xf>
    <xf numFmtId="0" fontId="0" fillId="0" borderId="13" xfId="53" applyBorder="1" applyAlignment="1">
      <alignment horizontal="center"/>
      <protection/>
    </xf>
    <xf numFmtId="166" fontId="0" fillId="0" borderId="14" xfId="62" applyNumberFormat="1" applyFont="1" applyFill="1" applyBorder="1" applyAlignment="1" applyProtection="1">
      <alignment horizontal="center"/>
      <protection/>
    </xf>
    <xf numFmtId="166" fontId="23" fillId="0" borderId="0" xfId="62" applyNumberFormat="1" applyFont="1" applyFill="1" applyBorder="1" applyAlignment="1" applyProtection="1">
      <alignment horizontal="left"/>
      <protection/>
    </xf>
    <xf numFmtId="166" fontId="0" fillId="0" borderId="0" xfId="62" applyNumberFormat="1" applyFont="1" applyFill="1" applyBorder="1" applyAlignment="1" applyProtection="1">
      <alignment horizontal="left"/>
      <protection/>
    </xf>
    <xf numFmtId="0" fontId="0" fillId="0" borderId="13" xfId="53" applyBorder="1" applyAlignment="1">
      <alignment horizontal="left"/>
      <protection/>
    </xf>
    <xf numFmtId="166" fontId="0" fillId="0" borderId="24" xfId="62" applyNumberFormat="1" applyFont="1" applyFill="1" applyBorder="1" applyAlignment="1" applyProtection="1">
      <alignment horizontal="left"/>
      <protection/>
    </xf>
    <xf numFmtId="0" fontId="13" fillId="20" borderId="25" xfId="53" applyFont="1" applyFill="1" applyBorder="1" applyAlignment="1">
      <alignment horizontal="center" vertical="center" wrapText="1"/>
      <protection/>
    </xf>
    <xf numFmtId="0" fontId="13" fillId="0" borderId="26" xfId="53" applyFont="1" applyFill="1" applyBorder="1" applyAlignment="1">
      <alignment horizontal="center" vertical="center" wrapText="1"/>
      <protection/>
    </xf>
    <xf numFmtId="0" fontId="13" fillId="20" borderId="26" xfId="53" applyFont="1" applyFill="1" applyBorder="1" applyAlignment="1">
      <alignment horizontal="center" vertical="center" wrapText="1"/>
      <protection/>
    </xf>
    <xf numFmtId="2" fontId="30" fillId="20" borderId="26" xfId="53" applyNumberFormat="1" applyFont="1" applyFill="1" applyBorder="1" applyAlignment="1">
      <alignment horizontal="center" vertical="center" wrapText="1"/>
      <protection/>
    </xf>
    <xf numFmtId="2" fontId="13" fillId="0" borderId="26" xfId="53" applyNumberFormat="1" applyFont="1" applyBorder="1" applyAlignment="1">
      <alignment horizontal="center" vertical="center" wrapText="1"/>
      <protection/>
    </xf>
    <xf numFmtId="2" fontId="13" fillId="20" borderId="27" xfId="53" applyNumberFormat="1" applyFont="1" applyFill="1" applyBorder="1" applyAlignment="1">
      <alignment horizontal="center" vertical="center" wrapText="1"/>
      <protection/>
    </xf>
    <xf numFmtId="0" fontId="13" fillId="0" borderId="0" xfId="53" applyFont="1">
      <alignment/>
      <protection/>
    </xf>
    <xf numFmtId="0" fontId="29" fillId="20" borderId="28" xfId="53" applyNumberFormat="1" applyFont="1" applyFill="1" applyBorder="1" applyAlignment="1">
      <alignment horizontal="left"/>
      <protection/>
    </xf>
    <xf numFmtId="0" fontId="29" fillId="0" borderId="29" xfId="53" applyFont="1" applyFill="1" applyBorder="1" applyAlignment="1">
      <alignment horizontal="center" vertical="center" wrapText="1"/>
      <protection/>
    </xf>
    <xf numFmtId="0" fontId="29" fillId="20" borderId="29" xfId="53" applyFont="1" applyFill="1" applyBorder="1" applyAlignment="1">
      <alignment horizontal="center" vertical="center" wrapText="1"/>
      <protection/>
    </xf>
    <xf numFmtId="49" fontId="29" fillId="0" borderId="29" xfId="53" applyNumberFormat="1" applyFont="1" applyFill="1" applyBorder="1" applyAlignment="1">
      <alignment horizontal="center" vertical="center" wrapText="1"/>
      <protection/>
    </xf>
    <xf numFmtId="0" fontId="29" fillId="0" borderId="29" xfId="53" applyFont="1" applyFill="1" applyBorder="1" applyAlignment="1">
      <alignment horizontal="center"/>
      <protection/>
    </xf>
    <xf numFmtId="3" fontId="23" fillId="20" borderId="16" xfId="53" applyNumberFormat="1" applyFont="1" applyFill="1" applyBorder="1" applyAlignment="1">
      <alignment horizontal="center" vertical="center" wrapText="1"/>
      <protection/>
    </xf>
    <xf numFmtId="3" fontId="23" fillId="0" borderId="16" xfId="53" applyNumberFormat="1" applyFont="1" applyFill="1" applyBorder="1" applyAlignment="1">
      <alignment horizontal="center" vertical="center" wrapText="1"/>
      <protection/>
    </xf>
    <xf numFmtId="3" fontId="23" fillId="20" borderId="17" xfId="53" applyNumberFormat="1" applyFont="1" applyFill="1" applyBorder="1" applyAlignment="1">
      <alignment horizontal="center" vertical="center" wrapText="1"/>
      <protection/>
    </xf>
    <xf numFmtId="166" fontId="29" fillId="0" borderId="0" xfId="62" applyNumberFormat="1" applyFont="1" applyFill="1" applyBorder="1" applyAlignment="1" applyProtection="1">
      <alignment/>
      <protection/>
    </xf>
    <xf numFmtId="0" fontId="29" fillId="0" borderId="0" xfId="53" applyFont="1">
      <alignment/>
      <protection/>
    </xf>
    <xf numFmtId="0" fontId="29" fillId="20" borderId="30" xfId="53" applyNumberFormat="1" applyFont="1" applyFill="1" applyBorder="1" applyAlignment="1">
      <alignment horizontal="left"/>
      <protection/>
    </xf>
    <xf numFmtId="0" fontId="29" fillId="0" borderId="31" xfId="53" applyFont="1" applyFill="1" applyBorder="1" applyAlignment="1">
      <alignment horizontal="center" vertical="center" wrapText="1"/>
      <protection/>
    </xf>
    <xf numFmtId="0" fontId="29" fillId="20" borderId="31" xfId="53" applyFont="1" applyFill="1" applyBorder="1" applyAlignment="1">
      <alignment horizontal="center" vertical="center" wrapText="1"/>
      <protection/>
    </xf>
    <xf numFmtId="49" fontId="29" fillId="0" borderId="31" xfId="53" applyNumberFormat="1" applyFont="1" applyFill="1" applyBorder="1" applyAlignment="1">
      <alignment horizontal="center" vertical="center" wrapText="1"/>
      <protection/>
    </xf>
    <xf numFmtId="0" fontId="29" fillId="0" borderId="32" xfId="53" applyFont="1" applyFill="1" applyBorder="1" applyAlignment="1">
      <alignment horizontal="center"/>
      <protection/>
    </xf>
    <xf numFmtId="3" fontId="23" fillId="20" borderId="19" xfId="53" applyNumberFormat="1" applyFont="1" applyFill="1" applyBorder="1" applyAlignment="1">
      <alignment horizontal="center" vertical="center" wrapText="1"/>
      <protection/>
    </xf>
    <xf numFmtId="3" fontId="23" fillId="0" borderId="19" xfId="53" applyNumberFormat="1" applyFont="1" applyFill="1" applyBorder="1" applyAlignment="1">
      <alignment horizontal="center" vertical="center" wrapText="1"/>
      <protection/>
    </xf>
    <xf numFmtId="3" fontId="23" fillId="20" borderId="20" xfId="53" applyNumberFormat="1" applyFont="1" applyFill="1" applyBorder="1" applyAlignment="1">
      <alignment horizontal="center" vertical="center" wrapText="1"/>
      <protection/>
    </xf>
    <xf numFmtId="0" fontId="29" fillId="20" borderId="33" xfId="53" applyNumberFormat="1" applyFont="1" applyFill="1" applyBorder="1" applyAlignment="1">
      <alignment horizontal="left"/>
      <protection/>
    </xf>
    <xf numFmtId="0" fontId="29" fillId="0" borderId="24" xfId="53" applyFont="1" applyFill="1" applyBorder="1" applyAlignment="1">
      <alignment horizontal="center" vertical="center" wrapText="1"/>
      <protection/>
    </xf>
    <xf numFmtId="0" fontId="29" fillId="20" borderId="24" xfId="53" applyFont="1" applyFill="1" applyBorder="1" applyAlignment="1">
      <alignment horizontal="center" vertical="center" wrapText="1"/>
      <protection/>
    </xf>
    <xf numFmtId="49" fontId="29" fillId="0" borderId="24" xfId="53" applyNumberFormat="1" applyFont="1" applyFill="1" applyBorder="1" applyAlignment="1">
      <alignment horizontal="center" vertical="center" wrapText="1"/>
      <protection/>
    </xf>
    <xf numFmtId="0" fontId="29" fillId="0" borderId="34" xfId="53" applyFont="1" applyFill="1" applyBorder="1" applyAlignment="1">
      <alignment horizontal="center"/>
      <protection/>
    </xf>
    <xf numFmtId="3" fontId="23" fillId="20" borderId="22" xfId="53" applyNumberFormat="1" applyFont="1" applyFill="1" applyBorder="1" applyAlignment="1">
      <alignment horizontal="center" vertical="center" wrapText="1"/>
      <protection/>
    </xf>
    <xf numFmtId="3" fontId="23" fillId="0" borderId="22" xfId="53" applyNumberFormat="1" applyFont="1" applyFill="1" applyBorder="1" applyAlignment="1">
      <alignment horizontal="center" vertical="center" wrapText="1"/>
      <protection/>
    </xf>
    <xf numFmtId="3" fontId="23" fillId="20" borderId="23" xfId="53" applyNumberFormat="1" applyFont="1" applyFill="1" applyBorder="1" applyAlignment="1">
      <alignment horizontal="center" vertical="center" wrapText="1"/>
      <protection/>
    </xf>
    <xf numFmtId="0" fontId="0" fillId="0" borderId="0" xfId="53" applyNumberFormat="1" applyFill="1" applyBorder="1" applyAlignment="1">
      <alignment horizontal="center"/>
      <protection/>
    </xf>
    <xf numFmtId="166" fontId="23" fillId="0" borderId="0" xfId="62" applyNumberFormat="1" applyFont="1" applyFill="1" applyBorder="1" applyAlignment="1" applyProtection="1">
      <alignment horizontal="center" vertical="center" wrapText="1"/>
      <protection/>
    </xf>
    <xf numFmtId="166" fontId="0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53" applyNumberFormat="1" applyAlignment="1">
      <alignment horizontal="center"/>
      <protection/>
    </xf>
    <xf numFmtId="0" fontId="0" fillId="0" borderId="10" xfId="53" applyNumberFormat="1" applyBorder="1" applyAlignment="1">
      <alignment horizontal="center"/>
      <protection/>
    </xf>
    <xf numFmtId="49" fontId="0" fillId="0" borderId="11" xfId="53" applyNumberFormat="1" applyBorder="1" applyAlignment="1">
      <alignment horizontal="center"/>
      <protection/>
    </xf>
    <xf numFmtId="166" fontId="30" fillId="20" borderId="26" xfId="62" applyNumberFormat="1" applyFont="1" applyFill="1" applyBorder="1" applyAlignment="1" applyProtection="1">
      <alignment horizontal="center" vertical="center" wrapText="1"/>
      <protection/>
    </xf>
    <xf numFmtId="166" fontId="13" fillId="0" borderId="26" xfId="62" applyNumberFormat="1" applyFont="1" applyFill="1" applyBorder="1" applyAlignment="1" applyProtection="1">
      <alignment horizontal="center" vertical="center" wrapText="1"/>
      <protection/>
    </xf>
    <xf numFmtId="166" fontId="13" fillId="20" borderId="27" xfId="62" applyNumberFormat="1" applyFont="1" applyFill="1" applyBorder="1" applyAlignment="1" applyProtection="1">
      <alignment horizontal="center" vertical="center" wrapText="1"/>
      <protection/>
    </xf>
    <xf numFmtId="0" fontId="29" fillId="20" borderId="29" xfId="53" applyFont="1" applyFill="1" applyBorder="1" applyAlignment="1">
      <alignment horizontal="center"/>
      <protection/>
    </xf>
    <xf numFmtId="166" fontId="23" fillId="20" borderId="16" xfId="62" applyNumberFormat="1" applyFont="1" applyFill="1" applyBorder="1" applyAlignment="1" applyProtection="1">
      <alignment horizontal="center" vertical="center" wrapText="1"/>
      <protection/>
    </xf>
    <xf numFmtId="166" fontId="23" fillId="0" borderId="16" xfId="62" applyNumberFormat="1" applyFont="1" applyFill="1" applyBorder="1" applyAlignment="1" applyProtection="1">
      <alignment horizontal="center" vertical="center" wrapText="1"/>
      <protection/>
    </xf>
    <xf numFmtId="166" fontId="23" fillId="20" borderId="17" xfId="62" applyNumberFormat="1" applyFont="1" applyFill="1" applyBorder="1" applyAlignment="1" applyProtection="1">
      <alignment horizontal="center" vertical="center" wrapText="1"/>
      <protection/>
    </xf>
    <xf numFmtId="0" fontId="29" fillId="20" borderId="35" xfId="53" applyNumberFormat="1" applyFont="1" applyFill="1" applyBorder="1" applyAlignment="1">
      <alignment horizontal="left"/>
      <protection/>
    </xf>
    <xf numFmtId="0" fontId="29" fillId="20" borderId="32" xfId="53" applyFont="1" applyFill="1" applyBorder="1" applyAlignment="1">
      <alignment horizontal="center"/>
      <protection/>
    </xf>
    <xf numFmtId="166" fontId="23" fillId="20" borderId="19" xfId="62" applyNumberFormat="1" applyFont="1" applyFill="1" applyBorder="1" applyAlignment="1" applyProtection="1">
      <alignment horizontal="center" vertical="center" wrapText="1"/>
      <protection/>
    </xf>
    <xf numFmtId="166" fontId="23" fillId="0" borderId="19" xfId="62" applyNumberFormat="1" applyFont="1" applyFill="1" applyBorder="1" applyAlignment="1" applyProtection="1">
      <alignment horizontal="center" vertical="center" wrapText="1"/>
      <protection/>
    </xf>
    <xf numFmtId="166" fontId="23" fillId="20" borderId="20" xfId="62" applyNumberFormat="1" applyFont="1" applyFill="1" applyBorder="1" applyAlignment="1" applyProtection="1">
      <alignment horizontal="center" vertical="center" wrapText="1"/>
      <protection/>
    </xf>
    <xf numFmtId="49" fontId="29" fillId="0" borderId="32" xfId="53" applyNumberFormat="1" applyFont="1" applyFill="1" applyBorder="1" applyAlignment="1">
      <alignment horizontal="center"/>
      <protection/>
    </xf>
    <xf numFmtId="49" fontId="23" fillId="0" borderId="0" xfId="53" applyNumberFormat="1" applyFont="1" applyBorder="1" applyAlignment="1">
      <alignment horizontal="center"/>
      <protection/>
    </xf>
    <xf numFmtId="166" fontId="23" fillId="20" borderId="22" xfId="62" applyNumberFormat="1" applyFont="1" applyFill="1" applyBorder="1" applyAlignment="1" applyProtection="1">
      <alignment horizontal="center" vertical="center" wrapText="1"/>
      <protection/>
    </xf>
    <xf numFmtId="166" fontId="23" fillId="0" borderId="22" xfId="62" applyNumberFormat="1" applyFont="1" applyFill="1" applyBorder="1" applyAlignment="1" applyProtection="1">
      <alignment horizontal="center" vertical="center" wrapText="1"/>
      <protection/>
    </xf>
    <xf numFmtId="166" fontId="23" fillId="20" borderId="23" xfId="62" applyNumberFormat="1" applyFont="1" applyFill="1" applyBorder="1" applyAlignment="1" applyProtection="1">
      <alignment horizontal="center" vertical="center" wrapText="1"/>
      <protection/>
    </xf>
    <xf numFmtId="166" fontId="0" fillId="0" borderId="0" xfId="62" applyNumberFormat="1" applyFont="1" applyFill="1" applyBorder="1" applyAlignment="1" applyProtection="1">
      <alignment/>
      <protection/>
    </xf>
    <xf numFmtId="49" fontId="29" fillId="0" borderId="34" xfId="53" applyNumberFormat="1" applyFont="1" applyFill="1" applyBorder="1" applyAlignment="1">
      <alignment horizontal="center"/>
      <protection/>
    </xf>
    <xf numFmtId="0" fontId="29" fillId="20" borderId="34" xfId="53" applyFont="1" applyFill="1" applyBorder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0" xfId="53" applyFont="1" applyAlignment="1">
      <alignment horizontal="center"/>
      <protection/>
    </xf>
    <xf numFmtId="0" fontId="24" fillId="26" borderId="0" xfId="53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/>
      <protection/>
    </xf>
    <xf numFmtId="166" fontId="0" fillId="0" borderId="14" xfId="62" applyNumberFormat="1" applyFont="1" applyFill="1" applyBorder="1" applyAlignment="1" applyProtection="1">
      <alignment horizontal="left"/>
      <protection/>
    </xf>
    <xf numFmtId="0" fontId="29" fillId="0" borderId="32" xfId="53" applyFont="1" applyFill="1" applyBorder="1" applyAlignment="1">
      <alignment horizontal="center" vertical="center" wrapText="1"/>
      <protection/>
    </xf>
    <xf numFmtId="0" fontId="29" fillId="20" borderId="32" xfId="53" applyFont="1" applyFill="1" applyBorder="1" applyAlignment="1">
      <alignment horizontal="center" vertical="center" wrapText="1"/>
      <protection/>
    </xf>
    <xf numFmtId="49" fontId="29" fillId="0" borderId="32" xfId="53" applyNumberFormat="1" applyFont="1" applyFill="1" applyBorder="1" applyAlignment="1">
      <alignment horizontal="center" vertical="center" wrapText="1"/>
      <protection/>
    </xf>
    <xf numFmtId="49" fontId="29" fillId="0" borderId="34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49" fontId="0" fillId="0" borderId="0" xfId="53" applyNumberFormat="1" applyFill="1" applyBorder="1" applyAlignment="1">
      <alignment horizontal="center" vertical="center" wrapText="1"/>
      <protection/>
    </xf>
    <xf numFmtId="166" fontId="0" fillId="0" borderId="11" xfId="62" applyNumberFormat="1" applyFont="1" applyFill="1" applyBorder="1" applyAlignment="1" applyProtection="1">
      <alignment horizontal="center" vertical="center" wrapText="1"/>
      <protection/>
    </xf>
    <xf numFmtId="166" fontId="0" fillId="0" borderId="12" xfId="62" applyNumberFormat="1" applyFont="1" applyFill="1" applyBorder="1" applyAlignment="1" applyProtection="1">
      <alignment horizontal="center" vertical="center" wrapText="1"/>
      <protection/>
    </xf>
    <xf numFmtId="166" fontId="0" fillId="0" borderId="14" xfId="62" applyNumberFormat="1" applyFont="1" applyFill="1" applyBorder="1" applyAlignment="1" applyProtection="1">
      <alignment horizontal="center" vertical="center" wrapText="1"/>
      <protection/>
    </xf>
    <xf numFmtId="0" fontId="0" fillId="0" borderId="33" xfId="53" applyFont="1" applyBorder="1" applyAlignment="1">
      <alignment horizontal="left"/>
      <protection/>
    </xf>
    <xf numFmtId="0" fontId="0" fillId="0" borderId="24" xfId="53" applyFont="1" applyBorder="1" applyAlignment="1">
      <alignment horizontal="left"/>
      <protection/>
    </xf>
    <xf numFmtId="166" fontId="23" fillId="0" borderId="24" xfId="62" applyNumberFormat="1" applyFont="1" applyFill="1" applyBorder="1" applyAlignment="1" applyProtection="1">
      <alignment horizontal="left"/>
      <protection/>
    </xf>
    <xf numFmtId="166" fontId="0" fillId="0" borderId="24" xfId="62" applyNumberFormat="1" applyFont="1" applyFill="1" applyBorder="1" applyAlignment="1" applyProtection="1">
      <alignment horizontal="center" vertical="center" wrapText="1"/>
      <protection/>
    </xf>
    <xf numFmtId="166" fontId="0" fillId="0" borderId="36" xfId="62" applyNumberFormat="1" applyFont="1" applyFill="1" applyBorder="1" applyAlignment="1" applyProtection="1">
      <alignment horizontal="center" vertical="center" wrapText="1"/>
      <protection/>
    </xf>
    <xf numFmtId="0" fontId="29" fillId="0" borderId="0" xfId="53" applyNumberFormat="1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center" vertical="center" wrapText="1"/>
      <protection/>
    </xf>
    <xf numFmtId="49" fontId="29" fillId="0" borderId="0" xfId="53" applyNumberFormat="1" applyFont="1" applyFill="1" applyBorder="1" applyAlignment="1">
      <alignment horizontal="center" vertical="center" wrapText="1"/>
      <protection/>
    </xf>
    <xf numFmtId="166" fontId="31" fillId="0" borderId="0" xfId="62" applyNumberFormat="1" applyFont="1" applyFill="1" applyBorder="1" applyAlignment="1" applyProtection="1">
      <alignment horizontal="center" vertical="center" wrapText="1"/>
      <protection/>
    </xf>
    <xf numFmtId="166" fontId="29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ill="1" applyBorder="1">
      <alignment/>
      <protection/>
    </xf>
    <xf numFmtId="49" fontId="23" fillId="0" borderId="0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>
      <alignment horizontal="center" vertical="center" wrapText="1"/>
    </xf>
    <xf numFmtId="166" fontId="23" fillId="20" borderId="26" xfId="62" applyNumberFormat="1" applyFont="1" applyFill="1" applyBorder="1" applyAlignment="1" applyProtection="1">
      <alignment horizontal="center" vertical="center" wrapText="1"/>
      <protection/>
    </xf>
    <xf numFmtId="0" fontId="0" fillId="2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20" borderId="29" xfId="0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0" fillId="20" borderId="3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20" borderId="31" xfId="0" applyFon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0" fontId="0" fillId="20" borderId="32" xfId="0" applyFill="1" applyBorder="1" applyAlignment="1">
      <alignment horizontal="center"/>
    </xf>
    <xf numFmtId="0" fontId="0" fillId="20" borderId="3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20" borderId="24" xfId="0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0" fillId="20" borderId="34" xfId="0" applyFill="1" applyBorder="1" applyAlignment="1">
      <alignment horizontal="center"/>
    </xf>
    <xf numFmtId="166" fontId="31" fillId="20" borderId="16" xfId="62" applyNumberFormat="1" applyFont="1" applyFill="1" applyBorder="1" applyAlignment="1" applyProtection="1">
      <alignment horizontal="center" vertical="center" wrapText="1"/>
      <protection/>
    </xf>
    <xf numFmtId="166" fontId="31" fillId="0" borderId="16" xfId="62" applyNumberFormat="1" applyFont="1" applyFill="1" applyBorder="1" applyAlignment="1" applyProtection="1">
      <alignment horizontal="center" vertical="center" wrapText="1"/>
      <protection/>
    </xf>
    <xf numFmtId="166" fontId="31" fillId="20" borderId="17" xfId="62" applyNumberFormat="1" applyFont="1" applyFill="1" applyBorder="1" applyAlignment="1" applyProtection="1">
      <alignment horizontal="center" vertical="center" wrapText="1"/>
      <protection/>
    </xf>
    <xf numFmtId="166" fontId="31" fillId="20" borderId="19" xfId="62" applyNumberFormat="1" applyFont="1" applyFill="1" applyBorder="1" applyAlignment="1" applyProtection="1">
      <alignment horizontal="center" vertical="center" wrapText="1"/>
      <protection/>
    </xf>
    <xf numFmtId="166" fontId="31" fillId="0" borderId="19" xfId="62" applyNumberFormat="1" applyFont="1" applyFill="1" applyBorder="1" applyAlignment="1" applyProtection="1">
      <alignment horizontal="center" vertical="center" wrapText="1"/>
      <protection/>
    </xf>
    <xf numFmtId="166" fontId="31" fillId="20" borderId="20" xfId="62" applyNumberFormat="1" applyFont="1" applyFill="1" applyBorder="1" applyAlignment="1" applyProtection="1">
      <alignment horizontal="center" vertical="center" wrapText="1"/>
      <protection/>
    </xf>
    <xf numFmtId="166" fontId="31" fillId="20" borderId="22" xfId="62" applyNumberFormat="1" applyFont="1" applyFill="1" applyBorder="1" applyAlignment="1" applyProtection="1">
      <alignment horizontal="center" vertical="center" wrapText="1"/>
      <protection/>
    </xf>
    <xf numFmtId="166" fontId="31" fillId="0" borderId="22" xfId="62" applyNumberFormat="1" applyFont="1" applyFill="1" applyBorder="1" applyAlignment="1" applyProtection="1">
      <alignment horizontal="center" vertical="center" wrapText="1"/>
      <protection/>
    </xf>
    <xf numFmtId="166" fontId="31" fillId="20" borderId="23" xfId="62" applyNumberFormat="1" applyFont="1" applyFill="1" applyBorder="1" applyAlignment="1" applyProtection="1">
      <alignment horizontal="center" vertical="center" wrapText="1"/>
      <protection/>
    </xf>
    <xf numFmtId="49" fontId="23" fillId="0" borderId="0" xfId="53" applyNumberFormat="1" applyFont="1" applyBorder="1" applyAlignment="1">
      <alignment/>
      <protection/>
    </xf>
    <xf numFmtId="166" fontId="23" fillId="0" borderId="0" xfId="62" applyNumberFormat="1" applyFont="1" applyFill="1" applyBorder="1" applyAlignment="1" applyProtection="1">
      <alignment/>
      <protection/>
    </xf>
    <xf numFmtId="2" fontId="0" fillId="0" borderId="0" xfId="53" applyNumberFormat="1" applyFont="1" applyBorder="1" applyAlignment="1">
      <alignment horizontal="left"/>
      <protection/>
    </xf>
    <xf numFmtId="0" fontId="0" fillId="0" borderId="0" xfId="53" applyBorder="1">
      <alignment/>
      <protection/>
    </xf>
    <xf numFmtId="166" fontId="0" fillId="0" borderId="14" xfId="62" applyNumberFormat="1" applyFont="1" applyFill="1" applyBorder="1" applyAlignment="1" applyProtection="1">
      <alignment/>
      <protection/>
    </xf>
    <xf numFmtId="0" fontId="29" fillId="20" borderId="25" xfId="53" applyNumberFormat="1" applyFont="1" applyFill="1" applyBorder="1" applyAlignment="1">
      <alignment horizontal="left"/>
      <protection/>
    </xf>
    <xf numFmtId="0" fontId="29" fillId="0" borderId="26" xfId="53" applyFont="1" applyFill="1" applyBorder="1" applyAlignment="1">
      <alignment horizontal="center" vertical="center" wrapText="1"/>
      <protection/>
    </xf>
    <xf numFmtId="0" fontId="29" fillId="20" borderId="26" xfId="53" applyFont="1" applyFill="1" applyBorder="1" applyAlignment="1">
      <alignment horizontal="center" vertical="center" wrapText="1"/>
      <protection/>
    </xf>
    <xf numFmtId="49" fontId="29" fillId="0" borderId="26" xfId="53" applyNumberFormat="1" applyFont="1" applyFill="1" applyBorder="1" applyAlignment="1">
      <alignment horizontal="center" vertical="center" wrapText="1"/>
      <protection/>
    </xf>
    <xf numFmtId="166" fontId="29" fillId="0" borderId="26" xfId="62" applyNumberFormat="1" applyFont="1" applyFill="1" applyBorder="1" applyAlignment="1" applyProtection="1">
      <alignment horizontal="center" vertical="center" wrapText="1"/>
      <protection/>
    </xf>
    <xf numFmtId="166" fontId="29" fillId="20" borderId="27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54" applyAlignment="1">
      <alignment horizontal="center"/>
      <protection/>
    </xf>
    <xf numFmtId="2" fontId="23" fillId="0" borderId="0" xfId="54" applyNumberFormat="1" applyFont="1" applyAlignment="1">
      <alignment horizontal="center"/>
      <protection/>
    </xf>
    <xf numFmtId="2" fontId="0" fillId="0" borderId="0" xfId="54" applyNumberFormat="1" applyFill="1" applyAlignment="1">
      <alignment horizontal="center"/>
      <protection/>
    </xf>
    <xf numFmtId="0" fontId="0" fillId="0" borderId="0" xfId="54">
      <alignment/>
      <protection/>
    </xf>
    <xf numFmtId="0" fontId="24" fillId="27" borderId="0" xfId="54" applyFont="1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 wrapText="1"/>
      <protection/>
    </xf>
    <xf numFmtId="49" fontId="0" fillId="0" borderId="0" xfId="54" applyNumberFormat="1" applyFill="1" applyBorder="1" applyAlignment="1">
      <alignment horizontal="center" vertical="center" wrapText="1"/>
      <protection/>
    </xf>
    <xf numFmtId="2" fontId="23" fillId="0" borderId="0" xfId="54" applyNumberFormat="1" applyFont="1" applyFill="1" applyBorder="1" applyAlignment="1">
      <alignment horizontal="center" vertical="center" wrapText="1"/>
      <protection/>
    </xf>
    <xf numFmtId="2" fontId="0" fillId="0" borderId="0" xfId="54" applyNumberFormat="1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/>
      <protection/>
    </xf>
    <xf numFmtId="0" fontId="0" fillId="0" borderId="11" xfId="54" applyBorder="1" applyAlignment="1">
      <alignment horizontal="center"/>
      <protection/>
    </xf>
    <xf numFmtId="2" fontId="23" fillId="0" borderId="11" xfId="54" applyNumberFormat="1" applyFont="1" applyBorder="1" applyAlignment="1">
      <alignment horizontal="center"/>
      <protection/>
    </xf>
    <xf numFmtId="2" fontId="0" fillId="0" borderId="12" xfId="54" applyNumberFormat="1" applyFill="1" applyBorder="1" applyAlignment="1">
      <alignment horizontal="center"/>
      <protection/>
    </xf>
    <xf numFmtId="0" fontId="0" fillId="0" borderId="13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2" fontId="23" fillId="0" borderId="0" xfId="54" applyNumberFormat="1" applyFont="1" applyBorder="1" applyAlignment="1">
      <alignment horizontal="center"/>
      <protection/>
    </xf>
    <xf numFmtId="2" fontId="0" fillId="0" borderId="14" xfId="54" applyNumberFormat="1" applyFill="1" applyBorder="1" applyAlignment="1">
      <alignment horizontal="center"/>
      <protection/>
    </xf>
    <xf numFmtId="0" fontId="27" fillId="0" borderId="13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2" fontId="23" fillId="0" borderId="0" xfId="54" applyNumberFormat="1" applyFont="1" applyBorder="1" applyAlignment="1">
      <alignment horizontal="left"/>
      <protection/>
    </xf>
    <xf numFmtId="2" fontId="0" fillId="0" borderId="14" xfId="54" applyNumberFormat="1" applyFont="1" applyFill="1" applyBorder="1" applyAlignment="1">
      <alignment horizontal="left"/>
      <protection/>
    </xf>
    <xf numFmtId="0" fontId="0" fillId="0" borderId="0" xfId="54" applyAlignment="1">
      <alignment horizontal="left"/>
      <protection/>
    </xf>
    <xf numFmtId="0" fontId="0" fillId="0" borderId="33" xfId="54" applyBorder="1" applyAlignment="1">
      <alignment horizontal="left"/>
      <protection/>
    </xf>
    <xf numFmtId="0" fontId="0" fillId="0" borderId="24" xfId="54" applyBorder="1" applyAlignment="1">
      <alignment horizontal="left"/>
      <protection/>
    </xf>
    <xf numFmtId="2" fontId="23" fillId="0" borderId="24" xfId="54" applyNumberFormat="1" applyFont="1" applyBorder="1" applyAlignment="1">
      <alignment horizontal="left"/>
      <protection/>
    </xf>
    <xf numFmtId="2" fontId="0" fillId="0" borderId="36" xfId="54" applyNumberFormat="1" applyFill="1" applyBorder="1" applyAlignment="1">
      <alignment horizontal="left"/>
      <protection/>
    </xf>
    <xf numFmtId="166" fontId="13" fillId="0" borderId="27" xfId="62" applyNumberFormat="1" applyFont="1" applyFill="1" applyBorder="1" applyAlignment="1" applyProtection="1">
      <alignment horizontal="center" vertical="center" wrapText="1"/>
      <protection/>
    </xf>
    <xf numFmtId="0" fontId="0" fillId="20" borderId="15" xfId="54" applyFont="1" applyFill="1" applyBorder="1" applyAlignment="1">
      <alignment horizontal="center" vertical="center" wrapText="1"/>
      <protection/>
    </xf>
    <xf numFmtId="0" fontId="0" fillId="0" borderId="16" xfId="54" applyFill="1" applyBorder="1" applyAlignment="1">
      <alignment horizontal="center" vertical="center" wrapText="1"/>
      <protection/>
    </xf>
    <xf numFmtId="0" fontId="0" fillId="20" borderId="16" xfId="54" applyFont="1" applyFill="1" applyBorder="1" applyAlignment="1">
      <alignment horizontal="center" vertical="center" wrapText="1"/>
      <protection/>
    </xf>
    <xf numFmtId="49" fontId="0" fillId="0" borderId="16" xfId="54" applyNumberFormat="1" applyFont="1" applyFill="1" applyBorder="1" applyAlignment="1">
      <alignment horizontal="center" vertical="center" wrapText="1"/>
      <protection/>
    </xf>
    <xf numFmtId="3" fontId="23" fillId="20" borderId="16" xfId="54" applyNumberFormat="1" applyFont="1" applyFill="1" applyBorder="1" applyAlignment="1">
      <alignment horizontal="center" vertical="center" wrapText="1"/>
      <protection/>
    </xf>
    <xf numFmtId="3" fontId="23" fillId="0" borderId="17" xfId="54" applyNumberFormat="1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0" fillId="20" borderId="18" xfId="54" applyFont="1" applyFill="1" applyBorder="1" applyAlignment="1">
      <alignment horizontal="center" vertical="center" wrapText="1"/>
      <protection/>
    </xf>
    <xf numFmtId="0" fontId="0" fillId="0" borderId="19" xfId="54" applyFill="1" applyBorder="1" applyAlignment="1">
      <alignment horizontal="center" vertical="center" wrapText="1"/>
      <protection/>
    </xf>
    <xf numFmtId="0" fontId="0" fillId="20" borderId="19" xfId="54" applyFont="1" applyFill="1" applyBorder="1" applyAlignment="1">
      <alignment horizontal="center" vertical="center" wrapText="1"/>
      <protection/>
    </xf>
    <xf numFmtId="49" fontId="0" fillId="0" borderId="19" xfId="54" applyNumberFormat="1" applyFont="1" applyFill="1" applyBorder="1" applyAlignment="1">
      <alignment horizontal="center" vertical="center" wrapText="1"/>
      <protection/>
    </xf>
    <xf numFmtId="3" fontId="23" fillId="20" borderId="19" xfId="54" applyNumberFormat="1" applyFont="1" applyFill="1" applyBorder="1" applyAlignment="1">
      <alignment horizontal="center" vertical="center" wrapText="1"/>
      <protection/>
    </xf>
    <xf numFmtId="3" fontId="23" fillId="0" borderId="20" xfId="54" applyNumberFormat="1" applyFont="1" applyFill="1" applyBorder="1" applyAlignment="1">
      <alignment horizontal="center" vertical="center" wrapText="1"/>
      <protection/>
    </xf>
    <xf numFmtId="0" fontId="0" fillId="20" borderId="21" xfId="54" applyFont="1" applyFill="1" applyBorder="1" applyAlignment="1">
      <alignment horizontal="center" vertical="center" wrapText="1"/>
      <protection/>
    </xf>
    <xf numFmtId="0" fontId="0" fillId="0" borderId="22" xfId="54" applyFill="1" applyBorder="1" applyAlignment="1">
      <alignment horizontal="center" vertical="center" wrapText="1"/>
      <protection/>
    </xf>
    <xf numFmtId="0" fontId="0" fillId="20" borderId="22" xfId="54" applyFont="1" applyFill="1" applyBorder="1" applyAlignment="1">
      <alignment horizontal="center" vertical="center" wrapText="1"/>
      <protection/>
    </xf>
    <xf numFmtId="49" fontId="0" fillId="0" borderId="22" xfId="54" applyNumberFormat="1" applyFont="1" applyFill="1" applyBorder="1" applyAlignment="1">
      <alignment horizontal="center" vertical="center" wrapText="1"/>
      <protection/>
    </xf>
    <xf numFmtId="3" fontId="23" fillId="20" borderId="22" xfId="54" applyNumberFormat="1" applyFont="1" applyFill="1" applyBorder="1" applyAlignment="1">
      <alignment horizontal="center" vertical="center" wrapText="1"/>
      <protection/>
    </xf>
    <xf numFmtId="3" fontId="23" fillId="0" borderId="23" xfId="54" applyNumberFormat="1" applyFont="1" applyFill="1" applyBorder="1" applyAlignment="1">
      <alignment horizontal="center" vertical="center" wrapText="1"/>
      <protection/>
    </xf>
    <xf numFmtId="0" fontId="0" fillId="0" borderId="0" xfId="54" applyBorder="1">
      <alignment/>
      <protection/>
    </xf>
    <xf numFmtId="0" fontId="0" fillId="0" borderId="0" xfId="54" applyFill="1" applyBorder="1">
      <alignment/>
      <protection/>
    </xf>
    <xf numFmtId="0" fontId="0" fillId="0" borderId="10" xfId="54" applyFill="1" applyBorder="1" applyAlignment="1">
      <alignment horizontal="center" vertical="center" wrapText="1"/>
      <protection/>
    </xf>
    <xf numFmtId="0" fontId="0" fillId="0" borderId="11" xfId="54" applyFill="1" applyBorder="1" applyAlignment="1">
      <alignment horizontal="center" vertical="center" wrapText="1"/>
      <protection/>
    </xf>
    <xf numFmtId="49" fontId="0" fillId="0" borderId="11" xfId="54" applyNumberFormat="1" applyFill="1" applyBorder="1" applyAlignment="1">
      <alignment horizontal="center" vertical="center" wrapText="1"/>
      <protection/>
    </xf>
    <xf numFmtId="2" fontId="23" fillId="0" borderId="11" xfId="54" applyNumberFormat="1" applyFont="1" applyFill="1" applyBorder="1" applyAlignment="1">
      <alignment horizontal="center" vertical="center" wrapText="1"/>
      <protection/>
    </xf>
    <xf numFmtId="2" fontId="0" fillId="0" borderId="12" xfId="54" applyNumberFormat="1" applyFill="1" applyBorder="1" applyAlignment="1">
      <alignment horizontal="center" vertical="center" wrapText="1"/>
      <protection/>
    </xf>
    <xf numFmtId="0" fontId="13" fillId="20" borderId="10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20" borderId="11" xfId="53" applyFont="1" applyFill="1" applyBorder="1" applyAlignment="1">
      <alignment horizontal="center" vertical="center" wrapText="1"/>
      <protection/>
    </xf>
    <xf numFmtId="166" fontId="30" fillId="20" borderId="11" xfId="62" applyNumberFormat="1" applyFont="1" applyFill="1" applyBorder="1" applyAlignment="1" applyProtection="1">
      <alignment horizontal="center" vertical="center" wrapText="1"/>
      <protection/>
    </xf>
    <xf numFmtId="166" fontId="13" fillId="0" borderId="12" xfId="62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64" fontId="33" fillId="0" borderId="0" xfId="62" applyNumberFormat="1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164" fontId="35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left" vertical="top"/>
    </xf>
    <xf numFmtId="0" fontId="0" fillId="0" borderId="38" xfId="0" applyNumberFormat="1" applyFont="1" applyFill="1" applyBorder="1" applyAlignment="1">
      <alignment horizontal="left" vertical="top" wrapText="1"/>
    </xf>
    <xf numFmtId="0" fontId="37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top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64" fontId="33" fillId="0" borderId="19" xfId="62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37" fillId="0" borderId="40" xfId="0" applyNumberFormat="1" applyFont="1" applyFill="1" applyBorder="1" applyAlignment="1">
      <alignment horizontal="left" vertical="top"/>
    </xf>
    <xf numFmtId="0" fontId="39" fillId="0" borderId="31" xfId="0" applyFont="1" applyFill="1" applyBorder="1" applyAlignment="1">
      <alignment horizontal="center"/>
    </xf>
    <xf numFmtId="0" fontId="39" fillId="0" borderId="31" xfId="0" applyFont="1" applyFill="1" applyBorder="1" applyAlignment="1">
      <alignment/>
    </xf>
    <xf numFmtId="164" fontId="39" fillId="0" borderId="41" xfId="62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33" fillId="0" borderId="19" xfId="0" applyFont="1" applyFill="1" applyBorder="1" applyAlignment="1">
      <alignment horizontal="center"/>
    </xf>
    <xf numFmtId="164" fontId="33" fillId="0" borderId="19" xfId="62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37" fillId="0" borderId="38" xfId="0" applyNumberFormat="1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64" fontId="39" fillId="0" borderId="42" xfId="62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64" fontId="33" fillId="0" borderId="0" xfId="62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/>
    </xf>
    <xf numFmtId="0" fontId="41" fillId="0" borderId="44" xfId="0" applyFont="1" applyFill="1" applyBorder="1" applyAlignment="1">
      <alignment horizontal="center" wrapText="1"/>
    </xf>
    <xf numFmtId="0" fontId="42" fillId="0" borderId="36" xfId="0" applyFont="1" applyFill="1" applyBorder="1" applyAlignment="1">
      <alignment horizontal="center" wrapText="1"/>
    </xf>
    <xf numFmtId="0" fontId="43" fillId="0" borderId="36" xfId="0" applyFont="1" applyFill="1" applyBorder="1" applyAlignment="1">
      <alignment horizontal="center" wrapText="1"/>
    </xf>
    <xf numFmtId="0" fontId="44" fillId="0" borderId="44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vertical="top" wrapText="1"/>
    </xf>
    <xf numFmtId="0" fontId="33" fillId="0" borderId="42" xfId="0" applyFont="1" applyFill="1" applyBorder="1" applyAlignment="1">
      <alignment/>
    </xf>
    <xf numFmtId="0" fontId="30" fillId="0" borderId="40" xfId="0" applyFont="1" applyFill="1" applyBorder="1" applyAlignment="1">
      <alignment horizontal="left" indent="1"/>
    </xf>
    <xf numFmtId="0" fontId="33" fillId="0" borderId="31" xfId="0" applyFont="1" applyFill="1" applyBorder="1" applyAlignment="1">
      <alignment vertical="top" wrapText="1"/>
    </xf>
    <xf numFmtId="0" fontId="33" fillId="0" borderId="31" xfId="0" applyFont="1" applyFill="1" applyBorder="1" applyAlignment="1">
      <alignment/>
    </xf>
    <xf numFmtId="0" fontId="33" fillId="0" borderId="41" xfId="0" applyFont="1" applyFill="1" applyBorder="1" applyAlignment="1">
      <alignment/>
    </xf>
    <xf numFmtId="0" fontId="30" fillId="0" borderId="45" xfId="0" applyFont="1" applyFill="1" applyBorder="1" applyAlignment="1">
      <alignment horizontal="left" indent="1"/>
    </xf>
    <xf numFmtId="0" fontId="33" fillId="0" borderId="46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2" xfId="0" applyFont="1" applyFill="1" applyBorder="1" applyAlignment="1">
      <alignment vertical="top" wrapText="1"/>
    </xf>
    <xf numFmtId="0" fontId="33" fillId="0" borderId="41" xfId="0" applyFont="1" applyFill="1" applyBorder="1" applyAlignment="1">
      <alignment vertical="top" wrapText="1"/>
    </xf>
    <xf numFmtId="0" fontId="33" fillId="0" borderId="46" xfId="0" applyFont="1" applyFill="1" applyBorder="1" applyAlignment="1">
      <alignment vertical="top" wrapText="1"/>
    </xf>
    <xf numFmtId="0" fontId="33" fillId="0" borderId="47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48" fillId="0" borderId="46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center"/>
    </xf>
    <xf numFmtId="164" fontId="33" fillId="0" borderId="42" xfId="62" applyNumberFormat="1" applyFont="1" applyFill="1" applyBorder="1" applyAlignment="1" applyProtection="1">
      <alignment/>
      <protection/>
    </xf>
    <xf numFmtId="0" fontId="35" fillId="0" borderId="40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33" fillId="0" borderId="0" xfId="62" applyNumberFormat="1" applyFont="1" applyFill="1" applyBorder="1" applyAlignment="1" applyProtection="1">
      <alignment vertical="top" wrapText="1"/>
      <protection/>
    </xf>
    <xf numFmtId="0" fontId="30" fillId="0" borderId="31" xfId="0" applyFont="1" applyFill="1" applyBorder="1" applyAlignment="1">
      <alignment horizontal="left" indent="1"/>
    </xf>
    <xf numFmtId="0" fontId="24" fillId="0" borderId="0" xfId="53" applyFont="1" applyFill="1" applyBorder="1" applyAlignment="1">
      <alignment horizontal="center" vertical="center"/>
      <protection/>
    </xf>
    <xf numFmtId="3" fontId="31" fillId="20" borderId="29" xfId="53" applyNumberFormat="1" applyFont="1" applyFill="1" applyBorder="1" applyAlignment="1">
      <alignment horizontal="center" vertical="center" wrapText="1"/>
      <protection/>
    </xf>
    <xf numFmtId="3" fontId="29" fillId="0" borderId="11" xfId="53" applyNumberFormat="1" applyFont="1" applyFill="1" applyBorder="1" applyAlignment="1">
      <alignment horizontal="center" vertical="center" wrapText="1"/>
      <protection/>
    </xf>
    <xf numFmtId="3" fontId="29" fillId="20" borderId="12" xfId="53" applyNumberFormat="1" applyFont="1" applyFill="1" applyBorder="1" applyAlignment="1">
      <alignment horizontal="center" vertical="center" wrapText="1"/>
      <protection/>
    </xf>
    <xf numFmtId="166" fontId="31" fillId="20" borderId="29" xfId="62" applyNumberFormat="1" applyFont="1" applyFill="1" applyBorder="1" applyAlignment="1" applyProtection="1">
      <alignment horizontal="center" vertical="center" wrapText="1"/>
      <protection/>
    </xf>
    <xf numFmtId="166" fontId="29" fillId="0" borderId="11" xfId="62" applyNumberFormat="1" applyFont="1" applyFill="1" applyBorder="1" applyAlignment="1" applyProtection="1">
      <alignment horizontal="center" vertical="center" wrapText="1"/>
      <protection/>
    </xf>
    <xf numFmtId="166" fontId="29" fillId="20" borderId="12" xfId="62" applyNumberFormat="1" applyFont="1" applyFill="1" applyBorder="1" applyAlignment="1" applyProtection="1">
      <alignment horizontal="center" vertical="center" wrapText="1"/>
      <protection/>
    </xf>
    <xf numFmtId="3" fontId="0" fillId="0" borderId="17" xfId="54" applyNumberFormat="1" applyFill="1" applyBorder="1" applyAlignment="1">
      <alignment horizontal="center" vertical="center" wrapText="1"/>
      <protection/>
    </xf>
    <xf numFmtId="3" fontId="31" fillId="20" borderId="31" xfId="53" applyNumberFormat="1" applyFont="1" applyFill="1" applyBorder="1" applyAlignment="1">
      <alignment horizontal="center" vertical="center" wrapText="1"/>
      <protection/>
    </xf>
    <xf numFmtId="3" fontId="29" fillId="0" borderId="32" xfId="53" applyNumberFormat="1" applyFont="1" applyFill="1" applyBorder="1" applyAlignment="1">
      <alignment horizontal="center" vertical="center" wrapText="1"/>
      <protection/>
    </xf>
    <xf numFmtId="3" fontId="29" fillId="20" borderId="49" xfId="53" applyNumberFormat="1" applyFont="1" applyFill="1" applyBorder="1" applyAlignment="1">
      <alignment horizontal="center" vertical="center" wrapText="1"/>
      <protection/>
    </xf>
    <xf numFmtId="166" fontId="31" fillId="20" borderId="31" xfId="62" applyNumberFormat="1" applyFont="1" applyFill="1" applyBorder="1" applyAlignment="1" applyProtection="1">
      <alignment horizontal="center" vertical="center" wrapText="1"/>
      <protection/>
    </xf>
    <xf numFmtId="166" fontId="29" fillId="0" borderId="32" xfId="62" applyNumberFormat="1" applyFont="1" applyFill="1" applyBorder="1" applyAlignment="1" applyProtection="1">
      <alignment horizontal="center" vertical="center" wrapText="1"/>
      <protection/>
    </xf>
    <xf numFmtId="166" fontId="29" fillId="20" borderId="49" xfId="62" applyNumberFormat="1" applyFont="1" applyFill="1" applyBorder="1" applyAlignment="1" applyProtection="1">
      <alignment horizontal="center" vertical="center" wrapText="1"/>
      <protection/>
    </xf>
    <xf numFmtId="3" fontId="0" fillId="0" borderId="20" xfId="54" applyNumberFormat="1" applyFill="1" applyBorder="1" applyAlignment="1">
      <alignment horizontal="center" vertical="center" wrapText="1"/>
      <protection/>
    </xf>
    <xf numFmtId="166" fontId="31" fillId="20" borderId="32" xfId="62" applyNumberFormat="1" applyFont="1" applyFill="1" applyBorder="1" applyAlignment="1" applyProtection="1">
      <alignment horizontal="center" vertical="center" wrapText="1"/>
      <protection/>
    </xf>
    <xf numFmtId="3" fontId="0" fillId="0" borderId="23" xfId="54" applyNumberFormat="1" applyFill="1" applyBorder="1" applyAlignment="1">
      <alignment horizontal="center" vertical="center" wrapText="1"/>
      <protection/>
    </xf>
    <xf numFmtId="166" fontId="31" fillId="20" borderId="24" xfId="62" applyNumberFormat="1" applyFont="1" applyFill="1" applyBorder="1" applyAlignment="1" applyProtection="1">
      <alignment horizontal="center" vertical="center" wrapText="1"/>
      <protection/>
    </xf>
    <xf numFmtId="166" fontId="29" fillId="0" borderId="24" xfId="62" applyNumberFormat="1" applyFont="1" applyFill="1" applyBorder="1" applyAlignment="1" applyProtection="1">
      <alignment horizontal="center" vertical="center" wrapText="1"/>
      <protection/>
    </xf>
    <xf numFmtId="166" fontId="29" fillId="20" borderId="36" xfId="62" applyNumberFormat="1" applyFont="1" applyFill="1" applyBorder="1" applyAlignment="1" applyProtection="1">
      <alignment horizontal="center" vertical="center" wrapText="1"/>
      <protection/>
    </xf>
    <xf numFmtId="3" fontId="31" fillId="20" borderId="24" xfId="53" applyNumberFormat="1" applyFont="1" applyFill="1" applyBorder="1" applyAlignment="1">
      <alignment horizontal="center" vertical="center" wrapText="1"/>
      <protection/>
    </xf>
    <xf numFmtId="3" fontId="29" fillId="0" borderId="34" xfId="53" applyNumberFormat="1" applyFont="1" applyFill="1" applyBorder="1" applyAlignment="1">
      <alignment horizontal="center" vertical="center" wrapText="1"/>
      <protection/>
    </xf>
    <xf numFmtId="3" fontId="29" fillId="20" borderId="50" xfId="53" applyNumberFormat="1" applyFont="1" applyFill="1" applyBorder="1" applyAlignment="1">
      <alignment horizontal="center" vertical="center" wrapText="1"/>
      <protection/>
    </xf>
    <xf numFmtId="166" fontId="29" fillId="0" borderId="29" xfId="62" applyNumberFormat="1" applyFont="1" applyFill="1" applyBorder="1" applyAlignment="1" applyProtection="1">
      <alignment horizontal="center" vertical="center" wrapText="1"/>
      <protection/>
    </xf>
    <xf numFmtId="3" fontId="29" fillId="20" borderId="51" xfId="53" applyNumberFormat="1" applyFont="1" applyFill="1" applyBorder="1" applyAlignment="1">
      <alignment horizontal="center" vertical="center" wrapText="1"/>
      <protection/>
    </xf>
    <xf numFmtId="166" fontId="29" fillId="20" borderId="14" xfId="62" applyNumberFormat="1" applyFont="1" applyFill="1" applyBorder="1" applyAlignment="1" applyProtection="1">
      <alignment horizontal="center" vertical="center" wrapText="1"/>
      <protection/>
    </xf>
    <xf numFmtId="3" fontId="23" fillId="0" borderId="22" xfId="53" applyNumberFormat="1" applyFont="1" applyFill="1" applyBorder="1" applyAlignment="1">
      <alignment horizontal="center"/>
      <protection/>
    </xf>
    <xf numFmtId="3" fontId="23" fillId="0" borderId="23" xfId="53" applyNumberFormat="1" applyFont="1" applyFill="1" applyBorder="1" applyAlignment="1">
      <alignment horizontal="center"/>
      <protection/>
    </xf>
    <xf numFmtId="166" fontId="29" fillId="0" borderId="34" xfId="62" applyNumberFormat="1" applyFont="1" applyFill="1" applyBorder="1" applyAlignment="1" applyProtection="1">
      <alignment horizontal="center" vertical="center" wrapText="1"/>
      <protection/>
    </xf>
    <xf numFmtId="166" fontId="29" fillId="20" borderId="50" xfId="62" applyNumberFormat="1" applyFont="1" applyFill="1" applyBorder="1" applyAlignment="1" applyProtection="1">
      <alignment horizontal="center" vertical="center" wrapText="1"/>
      <protection/>
    </xf>
    <xf numFmtId="0" fontId="34" fillId="28" borderId="0" xfId="0" applyFont="1" applyFill="1" applyBorder="1" applyAlignment="1">
      <alignment horizontal="center" vertical="center"/>
    </xf>
    <xf numFmtId="164" fontId="32" fillId="0" borderId="0" xfId="62" applyNumberFormat="1" applyFont="1" applyFill="1" applyBorder="1" applyAlignment="1" applyProtection="1">
      <alignment/>
      <protection/>
    </xf>
    <xf numFmtId="166" fontId="23" fillId="20" borderId="29" xfId="62" applyNumberFormat="1" applyFont="1" applyFill="1" applyBorder="1" applyAlignment="1" applyProtection="1">
      <alignment horizontal="center" vertical="center" wrapText="1"/>
      <protection/>
    </xf>
    <xf numFmtId="166" fontId="0" fillId="20" borderId="12" xfId="62" applyNumberFormat="1" applyFont="1" applyFill="1" applyBorder="1" applyAlignment="1" applyProtection="1">
      <alignment horizontal="center" vertical="center" wrapText="1"/>
      <protection/>
    </xf>
    <xf numFmtId="166" fontId="23" fillId="20" borderId="31" xfId="62" applyNumberFormat="1" applyFont="1" applyFill="1" applyBorder="1" applyAlignment="1" applyProtection="1">
      <alignment horizontal="center" vertical="center" wrapText="1"/>
      <protection/>
    </xf>
    <xf numFmtId="166" fontId="0" fillId="0" borderId="32" xfId="62" applyNumberFormat="1" applyFont="1" applyFill="1" applyBorder="1" applyAlignment="1" applyProtection="1">
      <alignment horizontal="center" vertical="center" wrapText="1"/>
      <protection/>
    </xf>
    <xf numFmtId="166" fontId="0" fillId="20" borderId="49" xfId="62" applyNumberFormat="1" applyFont="1" applyFill="1" applyBorder="1" applyAlignment="1" applyProtection="1">
      <alignment horizontal="center" vertical="center" wrapText="1"/>
      <protection/>
    </xf>
    <xf numFmtId="166" fontId="0" fillId="20" borderId="14" xfId="62" applyNumberFormat="1" applyFont="1" applyFill="1" applyBorder="1" applyAlignment="1" applyProtection="1">
      <alignment horizontal="center" vertical="center" wrapText="1"/>
      <protection/>
    </xf>
    <xf numFmtId="166" fontId="23" fillId="20" borderId="34" xfId="62" applyNumberFormat="1" applyFont="1" applyFill="1" applyBorder="1" applyAlignment="1" applyProtection="1">
      <alignment horizontal="center" vertical="center" wrapText="1"/>
      <protection/>
    </xf>
    <xf numFmtId="166" fontId="0" fillId="20" borderId="36" xfId="62" applyNumberFormat="1" applyFont="1" applyFill="1" applyBorder="1" applyAlignment="1" applyProtection="1">
      <alignment horizontal="center" vertical="center" wrapText="1"/>
      <protection/>
    </xf>
    <xf numFmtId="166" fontId="29" fillId="0" borderId="31" xfId="62" applyNumberFormat="1" applyFont="1" applyFill="1" applyBorder="1" applyAlignment="1" applyProtection="1">
      <alignment horizontal="center" vertical="center" wrapText="1"/>
      <protection/>
    </xf>
    <xf numFmtId="3" fontId="23" fillId="20" borderId="22" xfId="53" applyNumberFormat="1" applyFont="1" applyFill="1" applyBorder="1" applyAlignment="1">
      <alignment horizontal="center" vertical="center"/>
      <protection/>
    </xf>
    <xf numFmtId="3" fontId="23" fillId="20" borderId="23" xfId="53" applyNumberFormat="1" applyFont="1" applyFill="1" applyBorder="1" applyAlignment="1">
      <alignment horizontal="center" vertical="center"/>
      <protection/>
    </xf>
    <xf numFmtId="164" fontId="23" fillId="21" borderId="17" xfId="64" applyNumberFormat="1" applyFont="1" applyFill="1" applyBorder="1" applyAlignment="1" applyProtection="1">
      <alignment/>
      <protection/>
    </xf>
    <xf numFmtId="0" fontId="34" fillId="29" borderId="0" xfId="0" applyFont="1" applyFill="1" applyBorder="1" applyAlignment="1">
      <alignment horizontal="center" vertical="center"/>
    </xf>
    <xf numFmtId="164" fontId="23" fillId="21" borderId="20" xfId="64" applyNumberFormat="1" applyFont="1" applyFill="1" applyBorder="1" applyAlignment="1" applyProtection="1">
      <alignment/>
      <protection/>
    </xf>
    <xf numFmtId="164" fontId="23" fillId="0" borderId="20" xfId="64" applyNumberFormat="1" applyFont="1" applyFill="1" applyBorder="1" applyAlignment="1" applyProtection="1">
      <alignment/>
      <protection/>
    </xf>
    <xf numFmtId="166" fontId="29" fillId="20" borderId="51" xfId="62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>
      <alignment horizontal="center" vertical="center"/>
    </xf>
    <xf numFmtId="166" fontId="31" fillId="20" borderId="26" xfId="62" applyNumberFormat="1" applyFont="1" applyFill="1" applyBorder="1" applyAlignment="1" applyProtection="1">
      <alignment horizontal="center" vertical="center" wrapText="1"/>
      <protection/>
    </xf>
    <xf numFmtId="164" fontId="33" fillId="0" borderId="19" xfId="62" applyNumberFormat="1" applyFont="1" applyFill="1" applyBorder="1" applyAlignment="1" applyProtection="1">
      <alignment horizontal="center" vertical="center"/>
      <protection/>
    </xf>
    <xf numFmtId="164" fontId="23" fillId="0" borderId="23" xfId="64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>
      <alignment horizontal="left" vertical="top" wrapText="1"/>
    </xf>
    <xf numFmtId="0" fontId="26" fillId="0" borderId="3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horizontal="center" vertical="center" wrapText="1"/>
    </xf>
    <xf numFmtId="0" fontId="26" fillId="20" borderId="0" xfId="53" applyFont="1" applyFill="1" applyBorder="1" applyAlignment="1">
      <alignment horizontal="center" vertical="center"/>
      <protection/>
    </xf>
    <xf numFmtId="49" fontId="23" fillId="0" borderId="0" xfId="53" applyNumberFormat="1" applyFont="1" applyBorder="1" applyAlignment="1">
      <alignment horizontal="center"/>
      <protection/>
    </xf>
    <xf numFmtId="0" fontId="24" fillId="26" borderId="0" xfId="53" applyFont="1" applyFill="1" applyBorder="1" applyAlignment="1">
      <alignment horizontal="center" vertical="center"/>
      <protection/>
    </xf>
    <xf numFmtId="49" fontId="23" fillId="0" borderId="0" xfId="53" applyNumberFormat="1" applyFont="1" applyFill="1" applyBorder="1" applyAlignment="1">
      <alignment horizontal="center"/>
      <protection/>
    </xf>
    <xf numFmtId="0" fontId="26" fillId="20" borderId="0" xfId="0" applyFont="1" applyFill="1" applyBorder="1" applyAlignment="1">
      <alignment horizontal="center"/>
    </xf>
    <xf numFmtId="0" fontId="24" fillId="27" borderId="0" xfId="54" applyFont="1" applyFill="1" applyBorder="1" applyAlignment="1">
      <alignment horizontal="center" vertical="center"/>
      <protection/>
    </xf>
    <xf numFmtId="49" fontId="23" fillId="0" borderId="0" xfId="54" applyNumberFormat="1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19" fillId="0" borderId="0" xfId="53" applyFont="1" applyBorder="1" applyAlignment="1">
      <alignment horizontal="center" vertical="center"/>
      <protection/>
    </xf>
    <xf numFmtId="0" fontId="21" fillId="17" borderId="0" xfId="53" applyFont="1" applyFill="1" applyBorder="1" applyAlignment="1">
      <alignment horizontal="left" vertical="center"/>
      <protection/>
    </xf>
    <xf numFmtId="0" fontId="21" fillId="25" borderId="0" xfId="53" applyFont="1" applyFill="1" applyBorder="1" applyAlignment="1">
      <alignment horizontal="left" vertical="center"/>
      <protection/>
    </xf>
    <xf numFmtId="0" fontId="21" fillId="28" borderId="0" xfId="0" applyFont="1" applyFill="1" applyBorder="1" applyAlignment="1">
      <alignment vertical="center"/>
    </xf>
    <xf numFmtId="0" fontId="21" fillId="29" borderId="0" xfId="0" applyFont="1" applyFill="1" applyBorder="1" applyAlignment="1">
      <alignment vertical="center" wrapText="1"/>
    </xf>
    <xf numFmtId="0" fontId="21" fillId="26" borderId="0" xfId="53" applyFont="1" applyFill="1" applyBorder="1" applyAlignment="1">
      <alignment vertical="center"/>
      <protection/>
    </xf>
    <xf numFmtId="0" fontId="21" fillId="27" borderId="0" xfId="0" applyFont="1" applyFill="1" applyBorder="1" applyAlignment="1">
      <alignment vertical="center"/>
    </xf>
    <xf numFmtId="0" fontId="24" fillId="17" borderId="0" xfId="53" applyFont="1" applyFill="1" applyBorder="1" applyAlignment="1">
      <alignment horizontal="center" vertical="center"/>
      <protection/>
    </xf>
    <xf numFmtId="0" fontId="26" fillId="20" borderId="0" xfId="53" applyFont="1" applyFill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3" fillId="21" borderId="0" xfId="53" applyFont="1" applyFill="1" applyBorder="1" applyAlignment="1">
      <alignment horizontal="center"/>
      <protection/>
    </xf>
    <xf numFmtId="0" fontId="0" fillId="20" borderId="16" xfId="53" applyFont="1" applyFill="1" applyBorder="1" applyAlignment="1">
      <alignment horizontal="center" vertical="center" wrapText="1"/>
      <protection/>
    </xf>
    <xf numFmtId="49" fontId="0" fillId="0" borderId="19" xfId="53" applyNumberFormat="1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49" fontId="0" fillId="20" borderId="19" xfId="53" applyNumberFormat="1" applyFont="1" applyFill="1" applyBorder="1" applyAlignment="1">
      <alignment horizontal="center" vertical="center" wrapText="1"/>
      <protection/>
    </xf>
    <xf numFmtId="0" fontId="0" fillId="20" borderId="19" xfId="53" applyFont="1" applyFill="1" applyBorder="1" applyAlignment="1">
      <alignment horizontal="center" vertical="center" wrapText="1"/>
      <protection/>
    </xf>
    <xf numFmtId="49" fontId="0" fillId="20" borderId="19" xfId="53" applyNumberFormat="1" applyFont="1" applyFill="1" applyBorder="1" applyAlignment="1">
      <alignment horizontal="center" vertical="center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49" fontId="23" fillId="0" borderId="0" xfId="53" applyNumberFormat="1" applyFont="1" applyBorder="1" applyAlignment="1">
      <alignment horizontal="center" vertical="center"/>
      <protection/>
    </xf>
    <xf numFmtId="49" fontId="23" fillId="0" borderId="0" xfId="53" applyNumberFormat="1" applyFont="1" applyFill="1" applyBorder="1" applyAlignment="1">
      <alignment horizontal="center" vertical="center"/>
      <protection/>
    </xf>
    <xf numFmtId="0" fontId="0" fillId="21" borderId="16" xfId="52" applyFont="1" applyFill="1" applyBorder="1" applyAlignment="1">
      <alignment horizontal="center" vertical="center" wrapText="1"/>
      <protection/>
    </xf>
    <xf numFmtId="49" fontId="0" fillId="0" borderId="19" xfId="52" applyNumberFormat="1" applyFont="1" applyFill="1" applyBorder="1" applyAlignment="1">
      <alignment horizontal="center" vertical="center" wrapText="1"/>
      <protection/>
    </xf>
    <xf numFmtId="0" fontId="0" fillId="24" borderId="19" xfId="52" applyFont="1" applyFill="1" applyBorder="1" applyAlignment="1">
      <alignment horizontal="center" vertical="center" wrapText="1"/>
      <protection/>
    </xf>
    <xf numFmtId="49" fontId="0" fillId="21" borderId="19" xfId="52" applyNumberFormat="1" applyFont="1" applyFill="1" applyBorder="1" applyAlignment="1">
      <alignment horizontal="center" vertical="center" wrapText="1"/>
      <protection/>
    </xf>
    <xf numFmtId="0" fontId="0" fillId="21" borderId="19" xfId="52" applyFont="1" applyFill="1" applyBorder="1" applyAlignment="1">
      <alignment horizontal="center" vertical="center" wrapText="1"/>
      <protection/>
    </xf>
    <xf numFmtId="49" fontId="0" fillId="21" borderId="19" xfId="52" applyNumberFormat="1" applyFont="1" applyFill="1" applyBorder="1" applyAlignment="1">
      <alignment horizontal="center" vertical="center"/>
      <protection/>
    </xf>
    <xf numFmtId="49" fontId="0" fillId="0" borderId="22" xfId="52" applyNumberFormat="1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>
      <alignment horizontal="center" vertical="center" wrapText="1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0" fontId="24" fillId="25" borderId="0" xfId="53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top"/>
    </xf>
    <xf numFmtId="0" fontId="40" fillId="0" borderId="0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workbookViewId="0" topLeftCell="A31">
      <selection activeCell="F49" sqref="F49"/>
    </sheetView>
  </sheetViews>
  <sheetFormatPr defaultColWidth="9.140625" defaultRowHeight="12.75"/>
  <cols>
    <col min="1" max="1" width="9.140625" style="1" customWidth="1"/>
    <col min="2" max="2" width="26.28125" style="1" customWidth="1"/>
    <col min="3" max="3" width="9.57421875" style="1" customWidth="1"/>
    <col min="4" max="16384" width="9.140625" style="1" customWidth="1"/>
  </cols>
  <sheetData>
    <row r="2" spans="1:9" ht="26.25">
      <c r="A2" s="469" t="s">
        <v>0</v>
      </c>
      <c r="B2" s="469"/>
      <c r="C2" s="469"/>
      <c r="D2" s="469"/>
      <c r="E2" s="469"/>
      <c r="F2" s="469"/>
      <c r="G2" s="469"/>
      <c r="H2" s="469"/>
      <c r="I2" s="469"/>
    </row>
    <row r="5" spans="1:9" ht="18">
      <c r="A5"/>
      <c r="B5"/>
      <c r="C5"/>
      <c r="D5"/>
      <c r="E5"/>
      <c r="F5" s="2"/>
      <c r="G5" s="2"/>
      <c r="H5" s="2"/>
      <c r="I5"/>
    </row>
    <row r="6" spans="1:9" ht="18">
      <c r="A6" s="3"/>
      <c r="B6" s="4"/>
      <c r="C6" s="4"/>
      <c r="D6" s="4"/>
      <c r="E6" s="4"/>
      <c r="F6" s="4"/>
      <c r="G6" s="4"/>
      <c r="H6" s="4"/>
      <c r="I6" s="5"/>
    </row>
    <row r="8" spans="1:9" ht="18">
      <c r="A8" s="470" t="s">
        <v>1</v>
      </c>
      <c r="B8" s="470"/>
      <c r="C8" s="470"/>
      <c r="D8" s="470"/>
      <c r="E8" s="470"/>
      <c r="F8" s="470"/>
      <c r="G8" s="470"/>
      <c r="H8" s="470"/>
      <c r="I8" s="6" t="s">
        <v>2</v>
      </c>
    </row>
    <row r="9" spans="1:9" ht="18">
      <c r="A9" s="3"/>
      <c r="B9" s="4"/>
      <c r="C9" s="4"/>
      <c r="D9" s="4"/>
      <c r="E9" s="4"/>
      <c r="F9" s="4"/>
      <c r="G9" s="4"/>
      <c r="H9" s="4"/>
      <c r="I9" s="5"/>
    </row>
    <row r="11" spans="1:9" ht="12.75">
      <c r="A11"/>
      <c r="B11"/>
      <c r="C11"/>
      <c r="D11"/>
      <c r="E11"/>
      <c r="F11"/>
      <c r="G11"/>
      <c r="H11"/>
      <c r="I11"/>
    </row>
    <row r="12" spans="1:9" ht="18">
      <c r="A12" s="470" t="s">
        <v>3</v>
      </c>
      <c r="B12" s="470"/>
      <c r="C12" s="470"/>
      <c r="D12" s="470"/>
      <c r="E12" s="470"/>
      <c r="F12" s="470"/>
      <c r="G12" s="470"/>
      <c r="H12" s="470"/>
      <c r="I12" s="6" t="s">
        <v>4</v>
      </c>
    </row>
    <row r="14" spans="1:9" ht="12.75">
      <c r="A14"/>
      <c r="B14"/>
      <c r="C14"/>
      <c r="D14"/>
      <c r="E14"/>
      <c r="F14"/>
      <c r="G14"/>
      <c r="H14"/>
      <c r="I14"/>
    </row>
    <row r="15" spans="1:9" ht="18">
      <c r="A15" s="3"/>
      <c r="B15" s="4"/>
      <c r="C15" s="4"/>
      <c r="D15" s="4"/>
      <c r="E15" s="4"/>
      <c r="F15" s="4"/>
      <c r="G15" s="4"/>
      <c r="H15" s="4"/>
      <c r="I15" s="5"/>
    </row>
    <row r="17" spans="1:9" ht="18">
      <c r="A17" s="471" t="s">
        <v>5</v>
      </c>
      <c r="B17" s="471"/>
      <c r="C17" s="471"/>
      <c r="D17" s="471"/>
      <c r="E17" s="471"/>
      <c r="F17" s="471"/>
      <c r="G17" s="471"/>
      <c r="H17" s="471"/>
      <c r="I17" s="6" t="s">
        <v>6</v>
      </c>
    </row>
    <row r="18" spans="1:9" ht="18">
      <c r="A18" s="3"/>
      <c r="B18" s="4"/>
      <c r="C18" s="4"/>
      <c r="D18" s="4"/>
      <c r="E18" s="4"/>
      <c r="F18" s="4"/>
      <c r="G18" s="4"/>
      <c r="H18" s="4"/>
      <c r="I18" s="5"/>
    </row>
    <row r="19" spans="1:9" ht="18">
      <c r="A19" s="3"/>
      <c r="B19" s="4"/>
      <c r="C19" s="4"/>
      <c r="D19" s="4"/>
      <c r="E19" s="4"/>
      <c r="F19" s="4"/>
      <c r="G19" s="4"/>
      <c r="H19" s="4"/>
      <c r="I19" s="5"/>
    </row>
    <row r="21" spans="1:9" ht="18">
      <c r="A21" s="474" t="s">
        <v>7</v>
      </c>
      <c r="B21" s="474"/>
      <c r="C21" s="474"/>
      <c r="D21" s="474"/>
      <c r="E21" s="474"/>
      <c r="F21" s="474"/>
      <c r="G21" s="474"/>
      <c r="H21" s="474"/>
      <c r="I21" s="6" t="s">
        <v>8</v>
      </c>
    </row>
    <row r="23" spans="1:9" ht="18">
      <c r="A23" s="7"/>
      <c r="B23" s="8"/>
      <c r="C23" s="8"/>
      <c r="D23" s="8"/>
      <c r="E23" s="8"/>
      <c r="F23" s="8"/>
      <c r="G23" s="8"/>
      <c r="H23" s="8"/>
      <c r="I23" s="9"/>
    </row>
    <row r="24" spans="1:9" ht="18">
      <c r="A24" s="10"/>
      <c r="B24" s="11"/>
      <c r="C24" s="11"/>
      <c r="D24" s="11"/>
      <c r="E24" s="11"/>
      <c r="F24" s="11"/>
      <c r="G24" s="11"/>
      <c r="H24" s="11"/>
      <c r="I24" s="12"/>
    </row>
    <row r="25" spans="1:9" s="13" customFormat="1" ht="12.75">
      <c r="A25"/>
      <c r="B25"/>
      <c r="C25"/>
      <c r="D25"/>
      <c r="E25"/>
      <c r="F25"/>
      <c r="G25"/>
      <c r="H25"/>
      <c r="I25"/>
    </row>
    <row r="26" spans="1:9" ht="18">
      <c r="A26" s="475" t="s">
        <v>9</v>
      </c>
      <c r="B26" s="475"/>
      <c r="C26" s="475"/>
      <c r="D26" s="475"/>
      <c r="E26" s="475"/>
      <c r="F26" s="475"/>
      <c r="G26" s="475"/>
      <c r="H26" s="475"/>
      <c r="I26" s="14" t="s">
        <v>10</v>
      </c>
    </row>
    <row r="27" ht="15" customHeight="1"/>
    <row r="29" spans="1:9" s="13" customFormat="1" ht="12.75">
      <c r="A29" s="1"/>
      <c r="B29" s="1"/>
      <c r="C29" s="1"/>
      <c r="D29" s="1"/>
      <c r="E29" s="1"/>
      <c r="F29" s="1"/>
      <c r="G29" s="1"/>
      <c r="H29" s="1"/>
      <c r="I29" s="1"/>
    </row>
    <row r="31" spans="1:256" ht="18">
      <c r="A31" s="472" t="s">
        <v>11</v>
      </c>
      <c r="B31" s="472"/>
      <c r="C31" s="472"/>
      <c r="D31" s="472"/>
      <c r="E31" s="472"/>
      <c r="F31" s="472"/>
      <c r="G31" s="472"/>
      <c r="H31" s="472"/>
      <c r="I31" s="14" t="s">
        <v>12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0:256" ht="12.7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0:256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0:256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9" ht="18">
      <c r="A35" s="472" t="s">
        <v>13</v>
      </c>
      <c r="B35" s="472"/>
      <c r="C35" s="472"/>
      <c r="D35" s="472"/>
      <c r="E35" s="472"/>
      <c r="F35" s="472"/>
      <c r="G35" s="472"/>
      <c r="H35" s="472"/>
      <c r="I35" s="14" t="s">
        <v>14</v>
      </c>
    </row>
    <row r="39" spans="1:9" ht="18">
      <c r="A39" s="472" t="s">
        <v>15</v>
      </c>
      <c r="B39" s="472"/>
      <c r="C39" s="472"/>
      <c r="D39" s="472"/>
      <c r="E39" s="472"/>
      <c r="F39" s="472"/>
      <c r="G39" s="472"/>
      <c r="H39" s="472"/>
      <c r="I39" s="14" t="s">
        <v>16</v>
      </c>
    </row>
    <row r="43" spans="1:9" ht="18">
      <c r="A43" s="473" t="s">
        <v>17</v>
      </c>
      <c r="B43" s="473"/>
      <c r="C43" s="473"/>
      <c r="D43" s="473"/>
      <c r="E43" s="473"/>
      <c r="F43" s="473"/>
      <c r="G43" s="473"/>
      <c r="H43" s="473"/>
      <c r="I43" s="14" t="s">
        <v>18</v>
      </c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6" spans="1:4" ht="20.25">
      <c r="A46" s="16" t="s">
        <v>19</v>
      </c>
      <c r="B46" s="16"/>
      <c r="C46" s="17">
        <v>45</v>
      </c>
      <c r="D46" s="16" t="s">
        <v>20</v>
      </c>
    </row>
  </sheetData>
  <mergeCells count="10">
    <mergeCell ref="A39:H39"/>
    <mergeCell ref="A43:H43"/>
    <mergeCell ref="A21:H21"/>
    <mergeCell ref="A26:H26"/>
    <mergeCell ref="A31:H31"/>
    <mergeCell ref="A35:H35"/>
    <mergeCell ref="A2:I2"/>
    <mergeCell ref="A8:H8"/>
    <mergeCell ref="A12:H12"/>
    <mergeCell ref="A17:H17"/>
  </mergeCells>
  <printOptions/>
  <pageMargins left="0.5944444444444444" right="0.75" top="1" bottom="1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3"/>
  <sheetViews>
    <sheetView tabSelected="1" workbookViewId="0" topLeftCell="A13">
      <selection activeCell="A5" sqref="A5:G51"/>
    </sheetView>
  </sheetViews>
  <sheetFormatPr defaultColWidth="9.140625" defaultRowHeight="12.75"/>
  <cols>
    <col min="1" max="1" width="14.00390625" style="18" customWidth="1"/>
    <col min="2" max="2" width="9.140625" style="19" customWidth="1"/>
    <col min="3" max="3" width="11.140625" style="19" customWidth="1"/>
    <col min="4" max="4" width="12.57421875" style="19" customWidth="1"/>
    <col min="5" max="5" width="21.140625" style="19" customWidth="1"/>
    <col min="6" max="6" width="16.28125" style="20" customWidth="1"/>
    <col min="7" max="7" width="15.7109375" style="21" customWidth="1"/>
    <col min="8" max="16384" width="9.140625" style="1" customWidth="1"/>
  </cols>
  <sheetData>
    <row r="1" spans="1:7" ht="20.25">
      <c r="A1" s="476" t="s">
        <v>1</v>
      </c>
      <c r="B1" s="476"/>
      <c r="C1" s="476"/>
      <c r="D1" s="476"/>
      <c r="E1" s="476"/>
      <c r="F1" s="476"/>
      <c r="G1" s="476"/>
    </row>
    <row r="5" spans="1:7" ht="12.75">
      <c r="A5" s="23"/>
      <c r="B5" s="24"/>
      <c r="C5" s="24"/>
      <c r="D5" s="24"/>
      <c r="E5" s="24"/>
      <c r="F5" s="25"/>
      <c r="G5" s="26"/>
    </row>
    <row r="6" spans="1:7" ht="15.75">
      <c r="A6" s="27"/>
      <c r="B6" s="477" t="s">
        <v>21</v>
      </c>
      <c r="C6" s="477"/>
      <c r="D6" s="477"/>
      <c r="E6" s="477"/>
      <c r="F6" s="29"/>
      <c r="G6" s="30"/>
    </row>
    <row r="7" spans="1:7" ht="12.75">
      <c r="A7" s="31"/>
      <c r="B7" s="478" t="s">
        <v>22</v>
      </c>
      <c r="C7" s="478"/>
      <c r="D7" s="478"/>
      <c r="E7" s="478"/>
      <c r="F7" s="32"/>
      <c r="G7" s="33"/>
    </row>
    <row r="8" spans="1:7" ht="12.75">
      <c r="A8" s="34"/>
      <c r="B8" s="479" t="s">
        <v>23</v>
      </c>
      <c r="C8" s="479"/>
      <c r="D8" s="479"/>
      <c r="E8" s="479"/>
      <c r="F8" s="35"/>
      <c r="G8" s="33"/>
    </row>
    <row r="9" spans="1:7" s="13" customFormat="1" ht="12.75">
      <c r="A9" s="34"/>
      <c r="B9" s="36"/>
      <c r="C9" s="36"/>
      <c r="D9" s="36"/>
      <c r="E9" s="36"/>
      <c r="F9" s="35"/>
      <c r="G9" s="33"/>
    </row>
    <row r="10" spans="1:7" ht="12.75">
      <c r="A10" s="37"/>
      <c r="B10" s="38"/>
      <c r="C10" s="38"/>
      <c r="D10" s="38"/>
      <c r="E10" s="38"/>
      <c r="F10" s="32"/>
      <c r="G10" s="33"/>
    </row>
    <row r="11" spans="1:7" ht="12.75">
      <c r="A11" s="39" t="s">
        <v>24</v>
      </c>
      <c r="B11" s="40"/>
      <c r="C11" s="40"/>
      <c r="D11" s="40"/>
      <c r="E11" s="40"/>
      <c r="F11" s="41"/>
      <c r="G11" s="42"/>
    </row>
    <row r="12" spans="1:7" ht="12.75">
      <c r="A12" s="39" t="s">
        <v>25</v>
      </c>
      <c r="B12" s="40"/>
      <c r="C12" s="40"/>
      <c r="D12" s="40"/>
      <c r="E12" s="40"/>
      <c r="F12" s="41"/>
      <c r="G12" s="42"/>
    </row>
    <row r="13" spans="1:7" ht="12.75">
      <c r="A13" s="39" t="s">
        <v>26</v>
      </c>
      <c r="B13" s="40"/>
      <c r="C13" s="40"/>
      <c r="D13" s="40"/>
      <c r="E13" s="40"/>
      <c r="F13" s="41"/>
      <c r="G13" s="42"/>
    </row>
    <row r="14" spans="1:7" ht="12.75">
      <c r="A14" s="37"/>
      <c r="B14" s="43"/>
      <c r="C14" s="43"/>
      <c r="D14" s="43"/>
      <c r="E14" s="43"/>
      <c r="F14" s="41"/>
      <c r="G14" s="44"/>
    </row>
    <row r="15" spans="1:7" ht="25.5">
      <c r="A15" s="45" t="s">
        <v>27</v>
      </c>
      <c r="B15" s="46" t="s">
        <v>28</v>
      </c>
      <c r="C15" s="47" t="s">
        <v>29</v>
      </c>
      <c r="D15" s="46" t="s">
        <v>30</v>
      </c>
      <c r="E15" s="47" t="s">
        <v>31</v>
      </c>
      <c r="F15" s="48" t="s">
        <v>32</v>
      </c>
      <c r="G15" s="49" t="s">
        <v>33</v>
      </c>
    </row>
    <row r="16" spans="1:7" ht="12.75">
      <c r="A16" s="50" t="s">
        <v>34</v>
      </c>
      <c r="B16" s="51">
        <v>25</v>
      </c>
      <c r="C16" s="51">
        <v>3</v>
      </c>
      <c r="D16" s="480" t="s">
        <v>35</v>
      </c>
      <c r="E16" s="480" t="s">
        <v>36</v>
      </c>
      <c r="F16" s="52">
        <f>'не печатать'!A3/37.5*Сод_!$C$46</f>
        <v>2438.7435</v>
      </c>
      <c r="G16" s="53">
        <f>'не печатать'!B3/37.5*Сод_!$C$46</f>
        <v>1320.3</v>
      </c>
    </row>
    <row r="17" spans="1:7" ht="12.75">
      <c r="A17" s="54" t="s">
        <v>37</v>
      </c>
      <c r="B17" s="55" t="s">
        <v>38</v>
      </c>
      <c r="C17" s="56">
        <v>3</v>
      </c>
      <c r="D17" s="480"/>
      <c r="E17" s="480"/>
      <c r="F17" s="57">
        <f>'не печатать'!A4/37.5*Сод_!$C$46</f>
        <v>2451.35025</v>
      </c>
      <c r="G17" s="58">
        <f>'не печатать'!B4/37.5*Сод_!$C$46</f>
        <v>1320.3</v>
      </c>
    </row>
    <row r="18" spans="1:7" ht="12.75">
      <c r="A18" s="54" t="s">
        <v>39</v>
      </c>
      <c r="B18" s="59" t="s">
        <v>40</v>
      </c>
      <c r="C18" s="60">
        <v>4</v>
      </c>
      <c r="D18" s="481" t="s">
        <v>41</v>
      </c>
      <c r="E18" s="482" t="s">
        <v>36</v>
      </c>
      <c r="F18" s="61">
        <f>'не печатать'!A5/37.5*Сод_!$C$46</f>
        <v>2876.6879999999996</v>
      </c>
      <c r="G18" s="62">
        <f>'не печатать'!B5/37.5*Сод_!$C$46</f>
        <v>1760.3999999999999</v>
      </c>
    </row>
    <row r="19" spans="1:7" ht="12.75">
      <c r="A19" s="54" t="s">
        <v>42</v>
      </c>
      <c r="B19" s="59" t="s">
        <v>43</v>
      </c>
      <c r="C19" s="60">
        <v>4</v>
      </c>
      <c r="D19" s="481"/>
      <c r="E19" s="482"/>
      <c r="F19" s="61">
        <f>'не печатать'!A6/37.5*Сод_!$C$46</f>
        <v>2936.8124999999995</v>
      </c>
      <c r="G19" s="62">
        <f>'не печатать'!B6/37.5*Сод_!$C$46</f>
        <v>1760.3999999999999</v>
      </c>
    </row>
    <row r="20" spans="1:7" ht="12.75">
      <c r="A20" s="54" t="s">
        <v>44</v>
      </c>
      <c r="B20" s="55" t="s">
        <v>45</v>
      </c>
      <c r="C20" s="56">
        <v>5</v>
      </c>
      <c r="D20" s="483" t="s">
        <v>46</v>
      </c>
      <c r="E20" s="484" t="s">
        <v>47</v>
      </c>
      <c r="F20" s="57">
        <f>'не печатать'!A7/37.5*Сод_!$C$46</f>
        <v>3478.52025</v>
      </c>
      <c r="G20" s="58">
        <f>'не печатать'!B7/37.5*Сод_!$C$46</f>
        <v>2200.5</v>
      </c>
    </row>
    <row r="21" spans="1:7" ht="12.75">
      <c r="A21" s="54" t="s">
        <v>48</v>
      </c>
      <c r="B21" s="55" t="s">
        <v>49</v>
      </c>
      <c r="C21" s="56">
        <v>5</v>
      </c>
      <c r="D21" s="483"/>
      <c r="E21" s="484"/>
      <c r="F21" s="57">
        <f>'не печатать'!A8/37.5*Сод_!$C$46</f>
        <v>3527.0077499999998</v>
      </c>
      <c r="G21" s="58">
        <f>'не печатать'!B8/37.5*Сод_!$C$46</f>
        <v>2200.5</v>
      </c>
    </row>
    <row r="22" spans="1:7" ht="12.75">
      <c r="A22" s="54" t="s">
        <v>50</v>
      </c>
      <c r="B22" s="59" t="s">
        <v>51</v>
      </c>
      <c r="C22" s="60">
        <v>5</v>
      </c>
      <c r="D22" s="481" t="s">
        <v>52</v>
      </c>
      <c r="E22" s="482" t="s">
        <v>53</v>
      </c>
      <c r="F22" s="61">
        <f>'не печатать'!A9/37.5*Сод_!$C$46</f>
        <v>3578.4045</v>
      </c>
      <c r="G22" s="62">
        <f>'не печатать'!B9/37.5*Сод_!$C$46</f>
        <v>2200.5</v>
      </c>
    </row>
    <row r="23" spans="1:7" ht="12.75">
      <c r="A23" s="54" t="s">
        <v>54</v>
      </c>
      <c r="B23" s="59" t="s">
        <v>55</v>
      </c>
      <c r="C23" s="60">
        <v>5</v>
      </c>
      <c r="D23" s="481"/>
      <c r="E23" s="482"/>
      <c r="F23" s="61">
        <f>'не печатать'!A10/37.5*Сод_!$C$46</f>
        <v>3626.892</v>
      </c>
      <c r="G23" s="62">
        <f>'не печатать'!B10/37.5*Сод_!$C$46</f>
        <v>2200.5</v>
      </c>
    </row>
    <row r="24" spans="1:7" ht="12.75">
      <c r="A24" s="54" t="s">
        <v>56</v>
      </c>
      <c r="B24" s="55" t="s">
        <v>57</v>
      </c>
      <c r="C24" s="56">
        <v>6</v>
      </c>
      <c r="D24" s="485" t="s">
        <v>58</v>
      </c>
      <c r="E24" s="485" t="s">
        <v>59</v>
      </c>
      <c r="F24" s="57">
        <f>'не печатать'!A11/37.5*Сод_!$C$46</f>
        <v>4239.391500000001</v>
      </c>
      <c r="G24" s="58">
        <f>'не печатать'!B11/37.5*Сод_!$C$46</f>
        <v>2640.6</v>
      </c>
    </row>
    <row r="25" spans="1:7" ht="12.75">
      <c r="A25" s="54" t="s">
        <v>60</v>
      </c>
      <c r="B25" s="55" t="s">
        <v>61</v>
      </c>
      <c r="C25" s="56">
        <v>6</v>
      </c>
      <c r="D25" s="485"/>
      <c r="E25" s="485"/>
      <c r="F25" s="57">
        <f>'не печатать'!A12/37.5*Сод_!$C$46</f>
        <v>4362.54975</v>
      </c>
      <c r="G25" s="58">
        <f>'не печатать'!B12/37.5*Сод_!$C$46</f>
        <v>2640.6</v>
      </c>
    </row>
    <row r="26" spans="1:7" ht="12.75">
      <c r="A26" s="54" t="s">
        <v>62</v>
      </c>
      <c r="B26" s="55" t="s">
        <v>63</v>
      </c>
      <c r="C26" s="56">
        <v>7</v>
      </c>
      <c r="D26" s="485"/>
      <c r="E26" s="485"/>
      <c r="F26" s="57">
        <f>'не печатать'!A13/37.5*Сод_!$C$46</f>
        <v>4913.954999999999</v>
      </c>
      <c r="G26" s="58">
        <f>'не печатать'!B13/37.5*Сод_!$C$46</f>
        <v>3080.7</v>
      </c>
    </row>
    <row r="27" spans="1:7" ht="12.75">
      <c r="A27" s="54" t="s">
        <v>64</v>
      </c>
      <c r="B27" s="59" t="s">
        <v>65</v>
      </c>
      <c r="C27" s="60">
        <v>7</v>
      </c>
      <c r="D27" s="481" t="s">
        <v>66</v>
      </c>
      <c r="E27" s="482" t="s">
        <v>59</v>
      </c>
      <c r="F27" s="61">
        <f>'не печатать'!A14/37.5*Сод_!$C$46</f>
        <v>5034.204</v>
      </c>
      <c r="G27" s="62">
        <f>'не печатать'!B14/37.5*Сод_!$C$46</f>
        <v>3080.7</v>
      </c>
    </row>
    <row r="28" spans="1:7" ht="12.75">
      <c r="A28" s="54" t="s">
        <v>67</v>
      </c>
      <c r="B28" s="59" t="s">
        <v>68</v>
      </c>
      <c r="C28" s="60">
        <v>8</v>
      </c>
      <c r="D28" s="481"/>
      <c r="E28" s="482"/>
      <c r="F28" s="61">
        <f>'не печатать'!A15/37.5*Сод_!$C$46</f>
        <v>5615.6714999999995</v>
      </c>
      <c r="G28" s="62">
        <f>'не печатать'!B15/37.5*Сод_!$C$46</f>
        <v>3520.7999999999997</v>
      </c>
    </row>
    <row r="29" spans="1:7" ht="12.75">
      <c r="A29" s="54" t="s">
        <v>69</v>
      </c>
      <c r="B29" s="55" t="s">
        <v>70</v>
      </c>
      <c r="C29" s="56">
        <v>9</v>
      </c>
      <c r="D29" s="483" t="s">
        <v>71</v>
      </c>
      <c r="E29" s="484" t="s">
        <v>59</v>
      </c>
      <c r="F29" s="57">
        <f>'не печатать'!A16/37.5*Сод_!$C$46</f>
        <v>6269.870249999999</v>
      </c>
      <c r="G29" s="58">
        <f>'не печатать'!B16/37.5*Сод_!$C$46</f>
        <v>3960.8999999999996</v>
      </c>
    </row>
    <row r="30" spans="1:7" ht="12.75">
      <c r="A30" s="54" t="s">
        <v>72</v>
      </c>
      <c r="B30" s="55" t="s">
        <v>73</v>
      </c>
      <c r="C30" s="56">
        <v>9</v>
      </c>
      <c r="D30" s="483"/>
      <c r="E30" s="483"/>
      <c r="F30" s="57">
        <f>'не печатать'!A17/37.5*Сод_!$C$46</f>
        <v>6589.88775</v>
      </c>
      <c r="G30" s="58">
        <f>'не печатать'!B17/37.5*Сод_!$C$46</f>
        <v>3960.8999999999996</v>
      </c>
    </row>
    <row r="31" spans="1:7" ht="12.75">
      <c r="A31" s="54" t="s">
        <v>74</v>
      </c>
      <c r="B31" s="55" t="s">
        <v>75</v>
      </c>
      <c r="C31" s="56">
        <v>9</v>
      </c>
      <c r="D31" s="483"/>
      <c r="E31" s="483"/>
      <c r="F31" s="57">
        <f>'не печатать'!A18/37.5*Сод_!$C$46</f>
        <v>6659.709749999999</v>
      </c>
      <c r="G31" s="58">
        <f>'не печатать'!B18/37.5*Сод_!$C$46</f>
        <v>3960.8999999999996</v>
      </c>
    </row>
    <row r="32" spans="1:7" ht="12.75">
      <c r="A32" s="54" t="s">
        <v>76</v>
      </c>
      <c r="B32" s="55" t="s">
        <v>77</v>
      </c>
      <c r="C32" s="56">
        <v>10</v>
      </c>
      <c r="D32" s="483"/>
      <c r="E32" s="483"/>
      <c r="F32" s="57">
        <f>'не печатать'!A19/37.5*Сод_!$C$46</f>
        <v>7298.392499999998</v>
      </c>
      <c r="G32" s="58">
        <f>'не печатать'!B19/37.5*Сод_!$C$46</f>
        <v>4401</v>
      </c>
    </row>
    <row r="33" spans="1:7" ht="12.75">
      <c r="A33" s="54" t="s">
        <v>78</v>
      </c>
      <c r="B33" s="55" t="s">
        <v>79</v>
      </c>
      <c r="C33" s="56">
        <v>10</v>
      </c>
      <c r="D33" s="483"/>
      <c r="E33" s="483"/>
      <c r="F33" s="57">
        <f>'не печатать'!A20/37.5*Сод_!$C$46</f>
        <v>7669.80675</v>
      </c>
      <c r="G33" s="58">
        <f>'не печатать'!B20/37.5*Сод_!$C$46</f>
        <v>4401</v>
      </c>
    </row>
    <row r="34" spans="1:7" ht="12.75">
      <c r="A34" s="54" t="s">
        <v>80</v>
      </c>
      <c r="B34" s="59" t="s">
        <v>81</v>
      </c>
      <c r="C34" s="60">
        <v>10</v>
      </c>
      <c r="D34" s="481" t="s">
        <v>82</v>
      </c>
      <c r="E34" s="482" t="s">
        <v>83</v>
      </c>
      <c r="F34" s="61">
        <f>'не печатать'!A21/37.5*Сод_!$C$46</f>
        <v>7834.66425</v>
      </c>
      <c r="G34" s="62">
        <f>'не печатать'!B21/37.5*Сод_!$C$46</f>
        <v>4401</v>
      </c>
    </row>
    <row r="35" spans="1:7" ht="12.75">
      <c r="A35" s="54" t="s">
        <v>84</v>
      </c>
      <c r="B35" s="59" t="s">
        <v>85</v>
      </c>
      <c r="C35" s="60">
        <v>11</v>
      </c>
      <c r="D35" s="481"/>
      <c r="E35" s="481"/>
      <c r="F35" s="61">
        <f>'не печатать'!A22/37.5*Сод_!$C$46</f>
        <v>8762.332499999999</v>
      </c>
      <c r="G35" s="62">
        <f>'не печатать'!B22/37.5*Сод_!$C$46</f>
        <v>4841.1</v>
      </c>
    </row>
    <row r="36" spans="1:7" ht="12.75">
      <c r="A36" s="54" t="s">
        <v>86</v>
      </c>
      <c r="B36" s="59" t="s">
        <v>87</v>
      </c>
      <c r="C36" s="60">
        <v>12</v>
      </c>
      <c r="D36" s="481"/>
      <c r="E36" s="481"/>
      <c r="F36" s="61">
        <f>'не печатать'!A23/37.5*Сод_!$C$46</f>
        <v>9492.17175</v>
      </c>
      <c r="G36" s="62">
        <f>'не печатать'!B23/37.5*Сод_!$C$46</f>
        <v>5281.2</v>
      </c>
    </row>
    <row r="37" spans="1:7" ht="12.75">
      <c r="A37" s="54" t="s">
        <v>88</v>
      </c>
      <c r="B37" s="59" t="s">
        <v>89</v>
      </c>
      <c r="C37" s="60">
        <v>12</v>
      </c>
      <c r="D37" s="481"/>
      <c r="E37" s="481"/>
      <c r="F37" s="61">
        <f>'не печатать'!A24/37.5*Сод_!$C$46</f>
        <v>11070.92475</v>
      </c>
      <c r="G37" s="62">
        <f>'не печатать'!B24/37.5*Сод_!$C$46</f>
        <v>5281.2</v>
      </c>
    </row>
    <row r="38" spans="1:7" ht="12.75">
      <c r="A38" s="54" t="s">
        <v>90</v>
      </c>
      <c r="B38" s="59" t="s">
        <v>91</v>
      </c>
      <c r="C38" s="60">
        <v>12</v>
      </c>
      <c r="D38" s="481"/>
      <c r="E38" s="481"/>
      <c r="F38" s="61">
        <f>'не печатать'!A25/37.5*Сод_!$C$46</f>
        <v>10081.779749999998</v>
      </c>
      <c r="G38" s="62">
        <f>'не печатать'!B25/37.5*Сод_!$C$46</f>
        <v>5281.2</v>
      </c>
    </row>
    <row r="39" spans="1:7" ht="12.75">
      <c r="A39" s="54" t="s">
        <v>92</v>
      </c>
      <c r="B39" s="59" t="s">
        <v>93</v>
      </c>
      <c r="C39" s="60">
        <v>13</v>
      </c>
      <c r="D39" s="481"/>
      <c r="E39" s="481"/>
      <c r="F39" s="61">
        <f>'не печатать'!A26/37.5*Сод_!$C$46</f>
        <v>11103.513749999998</v>
      </c>
      <c r="G39" s="62">
        <f>'не печатать'!B26/37.5*Сод_!$C$46</f>
        <v>5721.3</v>
      </c>
    </row>
    <row r="40" spans="1:7" ht="12.75">
      <c r="A40" s="54" t="s">
        <v>94</v>
      </c>
      <c r="B40" s="55" t="s">
        <v>95</v>
      </c>
      <c r="C40" s="56">
        <v>13</v>
      </c>
      <c r="D40" s="483" t="s">
        <v>96</v>
      </c>
      <c r="E40" s="484" t="s">
        <v>97</v>
      </c>
      <c r="F40" s="57">
        <f>'не печатать'!A27/37.5*Сод_!$C$46</f>
        <v>11307.161250000001</v>
      </c>
      <c r="G40" s="58">
        <f>'не печатать'!B27/37.5*Сод_!$C$46</f>
        <v>5721.3</v>
      </c>
    </row>
    <row r="41" spans="1:7" ht="12.75">
      <c r="A41" s="54" t="s">
        <v>98</v>
      </c>
      <c r="B41" s="55" t="s">
        <v>99</v>
      </c>
      <c r="C41" s="56">
        <v>14</v>
      </c>
      <c r="D41" s="483"/>
      <c r="E41" s="483"/>
      <c r="F41" s="57">
        <f>'не печатать'!A28/37.5*Сод_!$C$46</f>
        <v>12174.704999999998</v>
      </c>
      <c r="G41" s="58">
        <f>'не печатать'!B28/37.5*Сод_!$C$46</f>
        <v>6161.4</v>
      </c>
    </row>
    <row r="42" spans="1:7" ht="12.75">
      <c r="A42" s="54" t="s">
        <v>100</v>
      </c>
      <c r="B42" s="55" t="s">
        <v>101</v>
      </c>
      <c r="C42" s="56">
        <v>15</v>
      </c>
      <c r="D42" s="483"/>
      <c r="E42" s="483"/>
      <c r="F42" s="57">
        <f>'не печатать'!A29/37.5*Сод_!$C$46</f>
        <v>15252.309000000001</v>
      </c>
      <c r="G42" s="58">
        <f>'не печатать'!B29/37.5*Сод_!$C$46</f>
        <v>6601.499999999999</v>
      </c>
    </row>
    <row r="43" spans="1:7" ht="12.75">
      <c r="A43" s="54" t="s">
        <v>102</v>
      </c>
      <c r="B43" s="59" t="s">
        <v>103</v>
      </c>
      <c r="C43" s="60">
        <v>20</v>
      </c>
      <c r="D43" s="486" t="s">
        <v>104</v>
      </c>
      <c r="E43" s="487" t="s">
        <v>105</v>
      </c>
      <c r="F43" s="61">
        <f>'не печатать'!A30/37.5*Сод_!$C$46</f>
        <v>18114.068249999997</v>
      </c>
      <c r="G43" s="62">
        <f>'не печатать'!B30/37.5*Сод_!$C$46</f>
        <v>8802</v>
      </c>
    </row>
    <row r="44" spans="1:7" ht="12.75">
      <c r="A44" s="54" t="s">
        <v>106</v>
      </c>
      <c r="B44" s="59" t="s">
        <v>107</v>
      </c>
      <c r="C44" s="60">
        <v>22</v>
      </c>
      <c r="D44" s="486"/>
      <c r="E44" s="486"/>
      <c r="F44" s="61">
        <f>'не печатать'!A31/37.5*Сод_!$C$46</f>
        <v>22414.144499999995</v>
      </c>
      <c r="G44" s="62">
        <f>'не печатать'!B31/37.5*Сод_!$C$46</f>
        <v>9682.2</v>
      </c>
    </row>
    <row r="45" spans="1:7" ht="12.75">
      <c r="A45" s="54" t="s">
        <v>108</v>
      </c>
      <c r="B45" s="59" t="s">
        <v>109</v>
      </c>
      <c r="C45" s="60">
        <v>24</v>
      </c>
      <c r="D45" s="486"/>
      <c r="E45" s="486"/>
      <c r="F45" s="61">
        <f>'не печатать'!A32/37.5*Сод_!$C$46</f>
        <v>23042.016</v>
      </c>
      <c r="G45" s="62">
        <f>'не печатать'!B32/37.5*Сод_!$C$46</f>
        <v>10562.4</v>
      </c>
    </row>
    <row r="46" spans="1:7" ht="12.75">
      <c r="A46" s="54" t="s">
        <v>110</v>
      </c>
      <c r="B46" s="59" t="s">
        <v>111</v>
      </c>
      <c r="C46" s="60">
        <v>24</v>
      </c>
      <c r="D46" s="486"/>
      <c r="E46" s="486"/>
      <c r="F46" s="61">
        <f>'не печатать'!A33/37.5*Сод_!$C$46</f>
        <v>25786.8</v>
      </c>
      <c r="G46" s="62">
        <f>'не печатать'!B33/37.5*Сод_!$C$46</f>
        <v>10562.4</v>
      </c>
    </row>
    <row r="47" spans="1:7" ht="12.75">
      <c r="A47" s="54" t="s">
        <v>112</v>
      </c>
      <c r="B47" s="59" t="s">
        <v>113</v>
      </c>
      <c r="C47" s="60">
        <v>24</v>
      </c>
      <c r="D47" s="486"/>
      <c r="E47" s="486"/>
      <c r="F47" s="61">
        <f>'не печатать'!A34/37.5*Сод_!$C$46</f>
        <v>26078.742000000002</v>
      </c>
      <c r="G47" s="62">
        <f>'не печатать'!B34/37.5*Сод_!$C$46</f>
        <v>10562.4</v>
      </c>
    </row>
    <row r="48" spans="1:7" ht="12.75">
      <c r="A48" s="54" t="s">
        <v>114</v>
      </c>
      <c r="B48" s="59" t="s">
        <v>115</v>
      </c>
      <c r="C48" s="60">
        <v>30</v>
      </c>
      <c r="D48" s="486"/>
      <c r="E48" s="486"/>
      <c r="F48" s="61">
        <f>'не печатать'!A35/37.5*Сод_!$C$46</f>
        <v>31855.122000000003</v>
      </c>
      <c r="G48" s="62">
        <f>'не печатать'!B35/37.5*Сод_!$C$46</f>
        <v>13202.999999999998</v>
      </c>
    </row>
    <row r="49" spans="1:7" ht="12.75">
      <c r="A49" s="54" t="s">
        <v>116</v>
      </c>
      <c r="B49" s="59" t="s">
        <v>117</v>
      </c>
      <c r="C49" s="60">
        <v>30</v>
      </c>
      <c r="D49" s="486"/>
      <c r="E49" s="486"/>
      <c r="F49" s="61">
        <f>'не печатать'!A36/37.5*Сод_!$C$46</f>
        <v>36191.916000000005</v>
      </c>
      <c r="G49" s="62">
        <f>'не печатать'!B36/37.5*Сод_!$C$46</f>
        <v>13202.999999999998</v>
      </c>
    </row>
    <row r="50" spans="1:7" ht="12.75">
      <c r="A50" s="54" t="s">
        <v>118</v>
      </c>
      <c r="B50" s="59" t="s">
        <v>119</v>
      </c>
      <c r="C50" s="60">
        <v>30</v>
      </c>
      <c r="D50" s="486"/>
      <c r="E50" s="486"/>
      <c r="F50" s="61">
        <f>'не печатать'!A37/37.5*Сод_!$C$46</f>
        <v>37215.918</v>
      </c>
      <c r="G50" s="62">
        <f>'не печатать'!B37/37.5*Сод_!$C$46</f>
        <v>13202.999999999998</v>
      </c>
    </row>
    <row r="51" spans="1:7" ht="12.75">
      <c r="A51" s="63" t="s">
        <v>120</v>
      </c>
      <c r="B51" s="64" t="s">
        <v>121</v>
      </c>
      <c r="C51" s="65">
        <v>32</v>
      </c>
      <c r="D51" s="486"/>
      <c r="E51" s="486"/>
      <c r="F51" s="66">
        <f>'не печатать'!A38/37.5*Сод_!$C$46</f>
        <v>44178.48</v>
      </c>
      <c r="G51" s="67">
        <f>'не печатать'!B38/37.5*Сод_!$C$46</f>
        <v>14083.199999999999</v>
      </c>
    </row>
    <row r="52" spans="1:4" ht="12.75">
      <c r="A52" s="68"/>
      <c r="B52" s="69"/>
      <c r="C52" s="69"/>
      <c r="D52" s="69"/>
    </row>
    <row r="53" spans="1:4" ht="12.75">
      <c r="A53" s="68"/>
      <c r="B53" s="69"/>
      <c r="C53" s="69"/>
      <c r="D53" s="69"/>
    </row>
    <row r="54" spans="1:4" ht="12.75">
      <c r="A54" s="68"/>
      <c r="B54" s="69"/>
      <c r="C54" s="69"/>
      <c r="D54" s="69"/>
    </row>
    <row r="55" spans="1:4" ht="12.75">
      <c r="A55" s="68"/>
      <c r="B55" s="69"/>
      <c r="C55" s="69"/>
      <c r="D55" s="69"/>
    </row>
    <row r="56" spans="1:7" ht="12.75">
      <c r="A56" s="488" t="s">
        <v>122</v>
      </c>
      <c r="B56" s="488"/>
      <c r="C56" s="488"/>
      <c r="D56" s="488"/>
      <c r="E56" s="488"/>
      <c r="F56" s="488"/>
      <c r="G56" s="488"/>
    </row>
    <row r="57" spans="1:7" ht="20.25">
      <c r="A57" s="476" t="s">
        <v>1</v>
      </c>
      <c r="B57" s="476"/>
      <c r="C57" s="476"/>
      <c r="D57" s="476"/>
      <c r="E57" s="476"/>
      <c r="F57" s="476"/>
      <c r="G57" s="476"/>
    </row>
    <row r="58" spans="1:4" ht="12.75">
      <c r="A58" s="68"/>
      <c r="B58" s="69"/>
      <c r="C58" s="69"/>
      <c r="D58" s="69"/>
    </row>
    <row r="59" spans="1:4" ht="12.75">
      <c r="A59" s="68"/>
      <c r="B59" s="69"/>
      <c r="C59" s="69"/>
      <c r="D59" s="69"/>
    </row>
    <row r="60" spans="1:4" ht="12.75">
      <c r="A60" s="68"/>
      <c r="B60" s="69"/>
      <c r="C60" s="69"/>
      <c r="D60" s="69"/>
    </row>
    <row r="61" spans="1:7" ht="12.75">
      <c r="A61" s="71"/>
      <c r="B61" s="72"/>
      <c r="C61" s="72"/>
      <c r="D61" s="72"/>
      <c r="E61" s="73"/>
      <c r="F61" s="74"/>
      <c r="G61" s="26"/>
    </row>
    <row r="62" spans="1:7" ht="15.75">
      <c r="A62" s="75"/>
      <c r="B62" s="477" t="s">
        <v>123</v>
      </c>
      <c r="C62" s="477"/>
      <c r="D62" s="477"/>
      <c r="E62" s="477"/>
      <c r="F62" s="76"/>
      <c r="G62" s="30"/>
    </row>
    <row r="63" spans="1:7" ht="12.75">
      <c r="A63" s="77"/>
      <c r="B63" s="478" t="s">
        <v>22</v>
      </c>
      <c r="C63" s="478"/>
      <c r="D63" s="478"/>
      <c r="E63" s="478"/>
      <c r="F63" s="35"/>
      <c r="G63" s="33"/>
    </row>
    <row r="64" spans="1:7" ht="12.75">
      <c r="A64" s="34"/>
      <c r="B64" s="479" t="s">
        <v>23</v>
      </c>
      <c r="C64" s="479"/>
      <c r="D64" s="479"/>
      <c r="E64" s="479"/>
      <c r="F64" s="35"/>
      <c r="G64" s="33"/>
    </row>
    <row r="65" spans="1:7" s="13" customFormat="1" ht="12.75">
      <c r="A65" s="34"/>
      <c r="B65" s="36"/>
      <c r="C65" s="36"/>
      <c r="D65" s="36"/>
      <c r="E65" s="36"/>
      <c r="F65" s="35"/>
      <c r="G65" s="33"/>
    </row>
    <row r="66" spans="1:7" ht="12.75">
      <c r="A66" s="37"/>
      <c r="B66" s="38"/>
      <c r="C66" s="38"/>
      <c r="D66" s="38"/>
      <c r="E66" s="38"/>
      <c r="F66" s="32"/>
      <c r="G66" s="33"/>
    </row>
    <row r="67" spans="1:7" ht="12.75">
      <c r="A67" s="78" t="s">
        <v>124</v>
      </c>
      <c r="B67" s="79"/>
      <c r="C67" s="79"/>
      <c r="D67" s="79"/>
      <c r="E67" s="79"/>
      <c r="F67" s="80"/>
      <c r="G67" s="42"/>
    </row>
    <row r="68" spans="1:7" ht="12.75">
      <c r="A68" s="78" t="s">
        <v>125</v>
      </c>
      <c r="B68" s="79"/>
      <c r="C68" s="79"/>
      <c r="D68" s="79"/>
      <c r="E68" s="79"/>
      <c r="F68" s="80"/>
      <c r="G68" s="42"/>
    </row>
    <row r="69" spans="1:7" ht="12.75">
      <c r="A69" s="78" t="s">
        <v>126</v>
      </c>
      <c r="B69" s="79"/>
      <c r="C69" s="79"/>
      <c r="D69" s="79"/>
      <c r="E69" s="79"/>
      <c r="F69" s="80"/>
      <c r="G69" s="42"/>
    </row>
    <row r="70" spans="1:7" ht="12.75">
      <c r="A70" s="34"/>
      <c r="B70" s="81"/>
      <c r="C70" s="81"/>
      <c r="D70" s="81"/>
      <c r="E70" s="81"/>
      <c r="F70" s="80"/>
      <c r="G70" s="44"/>
    </row>
    <row r="71" spans="1:7" ht="25.5">
      <c r="A71" s="45" t="s">
        <v>27</v>
      </c>
      <c r="B71" s="46" t="s">
        <v>28</v>
      </c>
      <c r="C71" s="47" t="s">
        <v>29</v>
      </c>
      <c r="D71" s="46" t="s">
        <v>30</v>
      </c>
      <c r="E71" s="47" t="s">
        <v>31</v>
      </c>
      <c r="F71" s="48" t="s">
        <v>32</v>
      </c>
      <c r="G71" s="49" t="s">
        <v>33</v>
      </c>
    </row>
    <row r="72" spans="1:7" ht="12.75">
      <c r="A72" s="50" t="s">
        <v>127</v>
      </c>
      <c r="B72" s="51">
        <v>25</v>
      </c>
      <c r="C72" s="51">
        <v>3</v>
      </c>
      <c r="D72" s="480" t="s">
        <v>35</v>
      </c>
      <c r="E72" s="480" t="s">
        <v>36</v>
      </c>
      <c r="F72" s="52">
        <f>'не печатать'!A59/37.5*Сод_!$C$46</f>
        <v>2438.7435</v>
      </c>
      <c r="G72" s="53">
        <f>'не печатать'!B59/37.5*Сод_!$C$46</f>
        <v>1320.3</v>
      </c>
    </row>
    <row r="73" spans="1:7" ht="12.75">
      <c r="A73" s="54" t="s">
        <v>128</v>
      </c>
      <c r="B73" s="55" t="s">
        <v>38</v>
      </c>
      <c r="C73" s="56">
        <v>3</v>
      </c>
      <c r="D73" s="480"/>
      <c r="E73" s="480"/>
      <c r="F73" s="57">
        <f>'не печатать'!A60/37.5*Сод_!$C$46</f>
        <v>2451.35025</v>
      </c>
      <c r="G73" s="58">
        <f>'не печатать'!B60/37.5*Сод_!$C$46</f>
        <v>1320.3</v>
      </c>
    </row>
    <row r="74" spans="1:7" ht="12.75">
      <c r="A74" s="54" t="s">
        <v>129</v>
      </c>
      <c r="B74" s="59" t="s">
        <v>40</v>
      </c>
      <c r="C74" s="60">
        <v>4</v>
      </c>
      <c r="D74" s="481" t="s">
        <v>41</v>
      </c>
      <c r="E74" s="482" t="s">
        <v>36</v>
      </c>
      <c r="F74" s="82">
        <f>'не печатать'!A61/37.5*Сод_!$C$46</f>
        <v>2876.6879999999996</v>
      </c>
      <c r="G74" s="83">
        <f>'не печатать'!B61/37.5*Сод_!$C$46</f>
        <v>1760.3999999999999</v>
      </c>
    </row>
    <row r="75" spans="1:7" ht="12.75">
      <c r="A75" s="54" t="s">
        <v>130</v>
      </c>
      <c r="B75" s="59" t="s">
        <v>43</v>
      </c>
      <c r="C75" s="60">
        <v>4</v>
      </c>
      <c r="D75" s="481"/>
      <c r="E75" s="482"/>
      <c r="F75" s="82">
        <f>'не печатать'!A62/37.5*Сод_!$C$46</f>
        <v>2936.8124999999995</v>
      </c>
      <c r="G75" s="83">
        <f>'не печатать'!B62/37.5*Сод_!$C$46</f>
        <v>1760.3999999999999</v>
      </c>
    </row>
    <row r="76" spans="1:7" ht="12.75">
      <c r="A76" s="54" t="s">
        <v>131</v>
      </c>
      <c r="B76" s="55" t="s">
        <v>45</v>
      </c>
      <c r="C76" s="56">
        <v>5</v>
      </c>
      <c r="D76" s="483" t="s">
        <v>46</v>
      </c>
      <c r="E76" s="484" t="s">
        <v>47</v>
      </c>
      <c r="F76" s="57">
        <f>'не печатать'!A63/37.5*Сод_!$C$46</f>
        <v>3478.52025</v>
      </c>
      <c r="G76" s="58">
        <f>'не печатать'!B63/37.5*Сод_!$C$46</f>
        <v>2200.5</v>
      </c>
    </row>
    <row r="77" spans="1:7" ht="12.75">
      <c r="A77" s="54" t="s">
        <v>132</v>
      </c>
      <c r="B77" s="55" t="s">
        <v>49</v>
      </c>
      <c r="C77" s="56">
        <v>5</v>
      </c>
      <c r="D77" s="483"/>
      <c r="E77" s="484"/>
      <c r="F77" s="57">
        <f>'не печатать'!A64/37.5*Сод_!$C$46</f>
        <v>3527.0077499999998</v>
      </c>
      <c r="G77" s="58">
        <f>'не печатать'!B64/37.5*Сод_!$C$46</f>
        <v>2200.5</v>
      </c>
    </row>
    <row r="78" spans="1:7" ht="12.75">
      <c r="A78" s="54" t="s">
        <v>133</v>
      </c>
      <c r="B78" s="59" t="s">
        <v>51</v>
      </c>
      <c r="C78" s="60">
        <v>5</v>
      </c>
      <c r="D78" s="481" t="s">
        <v>52</v>
      </c>
      <c r="E78" s="482" t="s">
        <v>53</v>
      </c>
      <c r="F78" s="82">
        <f>'не печатать'!A65/37.5*Сод_!$C$46</f>
        <v>3578.4045</v>
      </c>
      <c r="G78" s="83">
        <f>'не печатать'!B65/37.5*Сод_!$C$46</f>
        <v>2200.5</v>
      </c>
    </row>
    <row r="79" spans="1:7" ht="12.75">
      <c r="A79" s="54" t="s">
        <v>134</v>
      </c>
      <c r="B79" s="59" t="s">
        <v>55</v>
      </c>
      <c r="C79" s="60">
        <v>5</v>
      </c>
      <c r="D79" s="481"/>
      <c r="E79" s="482"/>
      <c r="F79" s="82">
        <f>'не печатать'!A66/37.5*Сод_!$C$46</f>
        <v>3626.892</v>
      </c>
      <c r="G79" s="83">
        <f>'не печатать'!B66/37.5*Сод_!$C$46</f>
        <v>2200.5</v>
      </c>
    </row>
    <row r="80" spans="1:7" ht="12.75">
      <c r="A80" s="54" t="s">
        <v>135</v>
      </c>
      <c r="B80" s="55" t="s">
        <v>57</v>
      </c>
      <c r="C80" s="56">
        <v>6</v>
      </c>
      <c r="D80" s="485" t="s">
        <v>58</v>
      </c>
      <c r="E80" s="485" t="s">
        <v>59</v>
      </c>
      <c r="F80" s="57">
        <f>'не печатать'!A67/37.5*Сод_!$C$46</f>
        <v>4239.391500000001</v>
      </c>
      <c r="G80" s="58">
        <f>'не печатать'!B67/37.5*Сод_!$C$46</f>
        <v>2640.6</v>
      </c>
    </row>
    <row r="81" spans="1:7" ht="12.75">
      <c r="A81" s="54" t="s">
        <v>136</v>
      </c>
      <c r="B81" s="55" t="s">
        <v>61</v>
      </c>
      <c r="C81" s="56">
        <v>6</v>
      </c>
      <c r="D81" s="485"/>
      <c r="E81" s="485"/>
      <c r="F81" s="57">
        <f>'не печатать'!A68/37.5*Сод_!$C$46</f>
        <v>4362.54975</v>
      </c>
      <c r="G81" s="58">
        <f>'не печатать'!B68/37.5*Сод_!$C$46</f>
        <v>2640.6</v>
      </c>
    </row>
    <row r="82" spans="1:7" ht="12.75">
      <c r="A82" s="54" t="s">
        <v>137</v>
      </c>
      <c r="B82" s="55" t="s">
        <v>63</v>
      </c>
      <c r="C82" s="56">
        <v>7</v>
      </c>
      <c r="D82" s="485"/>
      <c r="E82" s="485"/>
      <c r="F82" s="57">
        <f>'не печатать'!A69/37.5*Сод_!$C$46</f>
        <v>4913.954999999999</v>
      </c>
      <c r="G82" s="58">
        <f>'не печатать'!B69/37.5*Сод_!$C$46</f>
        <v>3080.7</v>
      </c>
    </row>
    <row r="83" spans="1:7" ht="12.75">
      <c r="A83" s="54" t="s">
        <v>138</v>
      </c>
      <c r="B83" s="59" t="s">
        <v>65</v>
      </c>
      <c r="C83" s="60">
        <v>7</v>
      </c>
      <c r="D83" s="481" t="s">
        <v>66</v>
      </c>
      <c r="E83" s="482" t="s">
        <v>59</v>
      </c>
      <c r="F83" s="82">
        <f>'не печатать'!A70/37.5*Сод_!$C$46</f>
        <v>5034.204</v>
      </c>
      <c r="G83" s="83">
        <f>'не печатать'!B70/37.5*Сод_!$C$46</f>
        <v>3080.7</v>
      </c>
    </row>
    <row r="84" spans="1:7" ht="12.75">
      <c r="A84" s="54" t="s">
        <v>139</v>
      </c>
      <c r="B84" s="59" t="s">
        <v>68</v>
      </c>
      <c r="C84" s="60">
        <v>8</v>
      </c>
      <c r="D84" s="481"/>
      <c r="E84" s="482"/>
      <c r="F84" s="82">
        <f>'не печатать'!A71/37.5*Сод_!$C$46</f>
        <v>5615.6714999999995</v>
      </c>
      <c r="G84" s="83">
        <f>'не печатать'!B71/37.5*Сод_!$C$46</f>
        <v>3520.7999999999997</v>
      </c>
    </row>
    <row r="85" spans="1:7" ht="12.75">
      <c r="A85" s="54" t="s">
        <v>140</v>
      </c>
      <c r="B85" s="55" t="s">
        <v>70</v>
      </c>
      <c r="C85" s="56">
        <v>9</v>
      </c>
      <c r="D85" s="483" t="s">
        <v>71</v>
      </c>
      <c r="E85" s="484" t="s">
        <v>59</v>
      </c>
      <c r="F85" s="57">
        <f>'не печатать'!A72/37.5*Сод_!$C$46</f>
        <v>6269.870249999999</v>
      </c>
      <c r="G85" s="58">
        <f>'не печатать'!B72/37.5*Сод_!$C$46</f>
        <v>3960.8999999999996</v>
      </c>
    </row>
    <row r="86" spans="1:7" ht="12.75">
      <c r="A86" s="54" t="s">
        <v>141</v>
      </c>
      <c r="B86" s="55" t="s">
        <v>73</v>
      </c>
      <c r="C86" s="56">
        <v>9</v>
      </c>
      <c r="D86" s="483"/>
      <c r="E86" s="483"/>
      <c r="F86" s="57">
        <f>'не печатать'!A73/37.5*Сод_!$C$46</f>
        <v>6589.88775</v>
      </c>
      <c r="G86" s="58">
        <f>'не печатать'!B73/37.5*Сод_!$C$46</f>
        <v>3960.8999999999996</v>
      </c>
    </row>
    <row r="87" spans="1:7" ht="12.75">
      <c r="A87" s="54" t="s">
        <v>142</v>
      </c>
      <c r="B87" s="55" t="s">
        <v>75</v>
      </c>
      <c r="C87" s="56">
        <v>9</v>
      </c>
      <c r="D87" s="483"/>
      <c r="E87" s="483"/>
      <c r="F87" s="57">
        <f>'не печатать'!A74/37.5*Сод_!$C$46</f>
        <v>6659.709749999999</v>
      </c>
      <c r="G87" s="58">
        <f>'не печатать'!B74/37.5*Сод_!$C$46</f>
        <v>3960.8999999999996</v>
      </c>
    </row>
    <row r="88" spans="1:7" ht="12.75">
      <c r="A88" s="54" t="s">
        <v>143</v>
      </c>
      <c r="B88" s="55" t="s">
        <v>77</v>
      </c>
      <c r="C88" s="56">
        <v>10</v>
      </c>
      <c r="D88" s="483"/>
      <c r="E88" s="483"/>
      <c r="F88" s="57">
        <f>'не печатать'!A75/37.5*Сод_!$C$46</f>
        <v>7298.392499999998</v>
      </c>
      <c r="G88" s="58">
        <f>'не печатать'!B75/37.5*Сод_!$C$46</f>
        <v>4401</v>
      </c>
    </row>
    <row r="89" spans="1:7" ht="12.75">
      <c r="A89" s="54" t="s">
        <v>144</v>
      </c>
      <c r="B89" s="55" t="s">
        <v>79</v>
      </c>
      <c r="C89" s="56">
        <v>10</v>
      </c>
      <c r="D89" s="483"/>
      <c r="E89" s="483"/>
      <c r="F89" s="57">
        <f>'не печатать'!A76/37.5*Сод_!$C$46</f>
        <v>7669.80675</v>
      </c>
      <c r="G89" s="58">
        <f>'не печатать'!B76/37.5*Сод_!$C$46</f>
        <v>4401</v>
      </c>
    </row>
    <row r="90" spans="1:7" ht="12.75">
      <c r="A90" s="54" t="s">
        <v>145</v>
      </c>
      <c r="B90" s="59" t="s">
        <v>81</v>
      </c>
      <c r="C90" s="60">
        <v>10</v>
      </c>
      <c r="D90" s="481" t="s">
        <v>82</v>
      </c>
      <c r="E90" s="482" t="s">
        <v>83</v>
      </c>
      <c r="F90" s="61">
        <f>'не печатать'!A77/37.5*Сод_!$C$46</f>
        <v>7834.66425</v>
      </c>
      <c r="G90" s="62">
        <f>'не печатать'!B77/37.5*Сод_!$C$46</f>
        <v>4401</v>
      </c>
    </row>
    <row r="91" spans="1:7" ht="12.75">
      <c r="A91" s="54" t="s">
        <v>146</v>
      </c>
      <c r="B91" s="59" t="s">
        <v>85</v>
      </c>
      <c r="C91" s="60">
        <v>11</v>
      </c>
      <c r="D91" s="481"/>
      <c r="E91" s="481"/>
      <c r="F91" s="61">
        <f>'не печатать'!A78/37.5*Сод_!$C$46</f>
        <v>8762.332499999999</v>
      </c>
      <c r="G91" s="62">
        <f>'не печатать'!B78/37.5*Сод_!$C$46</f>
        <v>4841.1</v>
      </c>
    </row>
    <row r="92" spans="1:7" ht="12.75">
      <c r="A92" s="54" t="s">
        <v>147</v>
      </c>
      <c r="B92" s="59" t="s">
        <v>87</v>
      </c>
      <c r="C92" s="60">
        <v>12</v>
      </c>
      <c r="D92" s="481"/>
      <c r="E92" s="481"/>
      <c r="F92" s="61">
        <f>'не печатать'!A79/37.5*Сод_!$C$46</f>
        <v>9492.17175</v>
      </c>
      <c r="G92" s="62">
        <f>'не печатать'!B79/37.5*Сод_!$C$46</f>
        <v>5281.2</v>
      </c>
    </row>
    <row r="93" spans="1:7" ht="12.75">
      <c r="A93" s="54" t="s">
        <v>148</v>
      </c>
      <c r="B93" s="59" t="s">
        <v>89</v>
      </c>
      <c r="C93" s="60">
        <v>12</v>
      </c>
      <c r="D93" s="481"/>
      <c r="E93" s="481"/>
      <c r="F93" s="61">
        <f>'не печатать'!A80/37.5*Сод_!$C$46</f>
        <v>11070.92475</v>
      </c>
      <c r="G93" s="62">
        <f>'не печатать'!B80/37.5*Сод_!$C$46</f>
        <v>5281.2</v>
      </c>
    </row>
    <row r="94" spans="1:7" ht="12.75">
      <c r="A94" s="54" t="s">
        <v>149</v>
      </c>
      <c r="B94" s="59" t="s">
        <v>91</v>
      </c>
      <c r="C94" s="60">
        <v>12</v>
      </c>
      <c r="D94" s="481"/>
      <c r="E94" s="481"/>
      <c r="F94" s="61">
        <f>'не печатать'!A81/37.5*Сод_!$C$46</f>
        <v>10081.779749999998</v>
      </c>
      <c r="G94" s="62">
        <f>'не печатать'!B81/37.5*Сод_!$C$46</f>
        <v>5281.2</v>
      </c>
    </row>
    <row r="95" spans="1:7" ht="12.75">
      <c r="A95" s="54" t="s">
        <v>150</v>
      </c>
      <c r="B95" s="59" t="s">
        <v>93</v>
      </c>
      <c r="C95" s="60">
        <v>13</v>
      </c>
      <c r="D95" s="481"/>
      <c r="E95" s="481"/>
      <c r="F95" s="61">
        <f>'не печатать'!A82/37.5*Сод_!$C$46</f>
        <v>11103.513749999998</v>
      </c>
      <c r="G95" s="62">
        <f>'не печатать'!B82/37.5*Сод_!$C$46</f>
        <v>5721.3</v>
      </c>
    </row>
    <row r="96" spans="1:7" ht="12.75">
      <c r="A96" s="54" t="s">
        <v>151</v>
      </c>
      <c r="B96" s="55" t="s">
        <v>95</v>
      </c>
      <c r="C96" s="56">
        <v>13</v>
      </c>
      <c r="D96" s="483" t="s">
        <v>96</v>
      </c>
      <c r="E96" s="484" t="s">
        <v>97</v>
      </c>
      <c r="F96" s="57">
        <f>'не печатать'!A83/37.5*Сод_!$C$46</f>
        <v>11307.161250000001</v>
      </c>
      <c r="G96" s="58">
        <f>'не печатать'!B83/37.5*Сод_!$C$46</f>
        <v>5721.3</v>
      </c>
    </row>
    <row r="97" spans="1:7" ht="12.75">
      <c r="A97" s="54" t="s">
        <v>152</v>
      </c>
      <c r="B97" s="55" t="s">
        <v>99</v>
      </c>
      <c r="C97" s="56">
        <v>14</v>
      </c>
      <c r="D97" s="483"/>
      <c r="E97" s="483"/>
      <c r="F97" s="57">
        <f>'не печатать'!A84/37.5*Сод_!$C$46</f>
        <v>12174.704999999998</v>
      </c>
      <c r="G97" s="58">
        <f>'не печатать'!B84/37.5*Сод_!$C$46</f>
        <v>6161.4</v>
      </c>
    </row>
    <row r="98" spans="1:7" ht="12.75">
      <c r="A98" s="54" t="s">
        <v>153</v>
      </c>
      <c r="B98" s="55" t="s">
        <v>101</v>
      </c>
      <c r="C98" s="56">
        <v>15</v>
      </c>
      <c r="D98" s="483"/>
      <c r="E98" s="483"/>
      <c r="F98" s="57">
        <f>'не печатать'!A85/37.5*Сод_!$C$46</f>
        <v>15252.309000000001</v>
      </c>
      <c r="G98" s="58">
        <f>'не печатать'!B85/37.5*Сод_!$C$46</f>
        <v>6601.499999999999</v>
      </c>
    </row>
    <row r="99" spans="1:7" ht="12.75">
      <c r="A99" s="54" t="s">
        <v>154</v>
      </c>
      <c r="B99" s="59" t="s">
        <v>103</v>
      </c>
      <c r="C99" s="60">
        <v>20</v>
      </c>
      <c r="D99" s="486" t="s">
        <v>104</v>
      </c>
      <c r="E99" s="487" t="s">
        <v>105</v>
      </c>
      <c r="F99" s="61">
        <f>'не печатать'!A86/37.5*Сод_!$C$46</f>
        <v>18114.068249999997</v>
      </c>
      <c r="G99" s="62">
        <f>'не печатать'!B86/37.5*Сод_!$C$46</f>
        <v>8802</v>
      </c>
    </row>
    <row r="100" spans="1:7" ht="12.75">
      <c r="A100" s="54" t="s">
        <v>155</v>
      </c>
      <c r="B100" s="59" t="s">
        <v>107</v>
      </c>
      <c r="C100" s="60">
        <v>22</v>
      </c>
      <c r="D100" s="486"/>
      <c r="E100" s="486"/>
      <c r="F100" s="61">
        <f>'не печатать'!A87/37.5*Сод_!$C$46</f>
        <v>22414.144499999995</v>
      </c>
      <c r="G100" s="62">
        <f>'не печатать'!B87/37.5*Сод_!$C$46</f>
        <v>9682.2</v>
      </c>
    </row>
    <row r="101" spans="1:7" ht="12.75">
      <c r="A101" s="54" t="s">
        <v>156</v>
      </c>
      <c r="B101" s="59" t="s">
        <v>109</v>
      </c>
      <c r="C101" s="60">
        <v>24</v>
      </c>
      <c r="D101" s="486"/>
      <c r="E101" s="486"/>
      <c r="F101" s="61">
        <f>'не печатать'!A88/37.5*Сод_!$C$46</f>
        <v>23042.016</v>
      </c>
      <c r="G101" s="62">
        <f>'не печатать'!B88/37.5*Сод_!$C$46</f>
        <v>10562.4</v>
      </c>
    </row>
    <row r="102" spans="1:7" ht="12.75">
      <c r="A102" s="54" t="s">
        <v>157</v>
      </c>
      <c r="B102" s="59" t="s">
        <v>111</v>
      </c>
      <c r="C102" s="60">
        <v>24</v>
      </c>
      <c r="D102" s="486"/>
      <c r="E102" s="486"/>
      <c r="F102" s="61">
        <f>'не печатать'!A89/37.5*Сод_!$C$46</f>
        <v>25786.8</v>
      </c>
      <c r="G102" s="62">
        <f>'не печатать'!B89/37.5*Сод_!$C$46</f>
        <v>10562.4</v>
      </c>
    </row>
    <row r="103" spans="1:7" ht="12.75">
      <c r="A103" s="54" t="s">
        <v>158</v>
      </c>
      <c r="B103" s="59" t="s">
        <v>113</v>
      </c>
      <c r="C103" s="60">
        <v>24</v>
      </c>
      <c r="D103" s="486"/>
      <c r="E103" s="486"/>
      <c r="F103" s="61">
        <f>'не печатать'!A90/37.5*Сод_!$C$46</f>
        <v>26078.742000000002</v>
      </c>
      <c r="G103" s="62">
        <f>'не печатать'!B90/37.5*Сод_!$C$46</f>
        <v>10562.4</v>
      </c>
    </row>
    <row r="104" spans="1:7" ht="12.75">
      <c r="A104" s="54" t="s">
        <v>159</v>
      </c>
      <c r="B104" s="59" t="s">
        <v>115</v>
      </c>
      <c r="C104" s="60">
        <v>30</v>
      </c>
      <c r="D104" s="486"/>
      <c r="E104" s="486"/>
      <c r="F104" s="61">
        <f>'не печатать'!A91/37.5*Сод_!$C$46</f>
        <v>31855.122000000003</v>
      </c>
      <c r="G104" s="62">
        <f>'не печатать'!B91/37.5*Сод_!$C$46</f>
        <v>13202.999999999998</v>
      </c>
    </row>
    <row r="105" spans="1:7" ht="12.75">
      <c r="A105" s="54" t="s">
        <v>160</v>
      </c>
      <c r="B105" s="59" t="s">
        <v>117</v>
      </c>
      <c r="C105" s="60">
        <v>30</v>
      </c>
      <c r="D105" s="486"/>
      <c r="E105" s="486"/>
      <c r="F105" s="61">
        <f>'не печатать'!A92/37.5*Сод_!$C$46</f>
        <v>36191.916000000005</v>
      </c>
      <c r="G105" s="62">
        <f>'не печатать'!B92/37.5*Сод_!$C$46</f>
        <v>13202.999999999998</v>
      </c>
    </row>
    <row r="106" spans="1:7" ht="12.75">
      <c r="A106" s="54" t="s">
        <v>161</v>
      </c>
      <c r="B106" s="59" t="s">
        <v>119</v>
      </c>
      <c r="C106" s="60">
        <v>30</v>
      </c>
      <c r="D106" s="486"/>
      <c r="E106" s="486"/>
      <c r="F106" s="61">
        <f>'не печатать'!A93/37.5*Сод_!$C$46</f>
        <v>37215.918</v>
      </c>
      <c r="G106" s="62">
        <f>'не печатать'!B93/37.5*Сод_!$C$46</f>
        <v>13202.999999999998</v>
      </c>
    </row>
    <row r="107" spans="1:7" ht="12.75">
      <c r="A107" s="63" t="s">
        <v>162</v>
      </c>
      <c r="B107" s="64" t="s">
        <v>121</v>
      </c>
      <c r="C107" s="65">
        <v>32</v>
      </c>
      <c r="D107" s="486"/>
      <c r="E107" s="486"/>
      <c r="F107" s="66">
        <f>'не печатать'!A94/37.5*Сод_!$C$46</f>
        <v>44178.48</v>
      </c>
      <c r="G107" s="67">
        <f>'не печатать'!B94/37.5*Сод_!$C$46</f>
        <v>14083.199999999999</v>
      </c>
    </row>
    <row r="108" spans="1:7" ht="12.75">
      <c r="A108" s="84"/>
      <c r="B108" s="85"/>
      <c r="C108" s="86"/>
      <c r="D108" s="85"/>
      <c r="E108" s="86"/>
      <c r="F108" s="35"/>
      <c r="G108" s="87"/>
    </row>
    <row r="109" spans="1:7" ht="12.75">
      <c r="A109" s="84"/>
      <c r="B109" s="85"/>
      <c r="C109" s="86"/>
      <c r="D109" s="85"/>
      <c r="E109" s="86"/>
      <c r="F109" s="35"/>
      <c r="G109" s="87"/>
    </row>
    <row r="110" spans="1:7" ht="12.75">
      <c r="A110" s="84"/>
      <c r="B110" s="85"/>
      <c r="C110" s="86"/>
      <c r="D110" s="85"/>
      <c r="E110" s="86"/>
      <c r="F110" s="35"/>
      <c r="G110" s="87"/>
    </row>
    <row r="111" spans="1:7" ht="12.75">
      <c r="A111" s="84"/>
      <c r="B111" s="85"/>
      <c r="C111" s="86"/>
      <c r="D111" s="85"/>
      <c r="E111" s="86"/>
      <c r="F111" s="35"/>
      <c r="G111" s="87"/>
    </row>
    <row r="112" spans="1:7" ht="12.75">
      <c r="A112" s="84"/>
      <c r="B112" s="85"/>
      <c r="C112" s="86"/>
      <c r="D112" s="85"/>
      <c r="E112" s="86"/>
      <c r="F112" s="35"/>
      <c r="G112" s="87"/>
    </row>
    <row r="113" spans="1:7" ht="12.75">
      <c r="A113" s="489" t="s">
        <v>163</v>
      </c>
      <c r="B113" s="489"/>
      <c r="C113" s="489"/>
      <c r="D113" s="489"/>
      <c r="E113" s="489"/>
      <c r="F113" s="489"/>
      <c r="G113" s="489"/>
    </row>
    <row r="114" spans="1:7" ht="20.25">
      <c r="A114" s="476" t="s">
        <v>1</v>
      </c>
      <c r="B114" s="476"/>
      <c r="C114" s="476"/>
      <c r="D114" s="476"/>
      <c r="E114" s="476"/>
      <c r="F114" s="476"/>
      <c r="G114" s="476"/>
    </row>
    <row r="116" spans="1:7" ht="12.75">
      <c r="A116" s="23"/>
      <c r="B116" s="24"/>
      <c r="C116" s="24"/>
      <c r="D116" s="24"/>
      <c r="E116" s="24"/>
      <c r="F116" s="25"/>
      <c r="G116" s="26"/>
    </row>
    <row r="117" spans="1:7" ht="15.75">
      <c r="A117" s="27"/>
      <c r="B117" s="477" t="s">
        <v>21</v>
      </c>
      <c r="C117" s="477"/>
      <c r="D117" s="477"/>
      <c r="E117" s="477"/>
      <c r="F117" s="29"/>
      <c r="G117" s="30"/>
    </row>
    <row r="118" spans="1:7" ht="12.75">
      <c r="A118" s="31"/>
      <c r="B118" s="478" t="s">
        <v>164</v>
      </c>
      <c r="C118" s="478"/>
      <c r="D118" s="478"/>
      <c r="E118" s="478"/>
      <c r="F118" s="32"/>
      <c r="G118" s="33"/>
    </row>
    <row r="119" spans="1:7" ht="12.75">
      <c r="A119" s="34"/>
      <c r="B119" s="479" t="s">
        <v>23</v>
      </c>
      <c r="C119" s="479"/>
      <c r="D119" s="479"/>
      <c r="E119" s="479"/>
      <c r="F119" s="35"/>
      <c r="G119" s="33"/>
    </row>
    <row r="120" spans="1:7" ht="12.75">
      <c r="A120" s="37"/>
      <c r="B120" s="38"/>
      <c r="C120" s="38"/>
      <c r="D120" s="38"/>
      <c r="E120" s="38"/>
      <c r="F120" s="32"/>
      <c r="G120" s="33"/>
    </row>
    <row r="121" spans="1:7" ht="12.75">
      <c r="A121" s="39" t="s">
        <v>24</v>
      </c>
      <c r="B121" s="40"/>
      <c r="C121" s="40"/>
      <c r="D121" s="40"/>
      <c r="E121" s="40"/>
      <c r="F121" s="41"/>
      <c r="G121" s="42"/>
    </row>
    <row r="122" spans="1:7" s="13" customFormat="1" ht="12.75">
      <c r="A122" s="39" t="s">
        <v>25</v>
      </c>
      <c r="B122" s="40"/>
      <c r="C122" s="40"/>
      <c r="D122" s="40"/>
      <c r="E122" s="40"/>
      <c r="F122" s="41"/>
      <c r="G122" s="42"/>
    </row>
    <row r="123" spans="1:7" ht="12.75">
      <c r="A123" s="39" t="s">
        <v>26</v>
      </c>
      <c r="B123" s="40"/>
      <c r="C123" s="40"/>
      <c r="D123" s="40"/>
      <c r="E123" s="40"/>
      <c r="F123" s="41"/>
      <c r="G123" s="42"/>
    </row>
    <row r="124" spans="1:7" ht="12.75">
      <c r="A124" s="37"/>
      <c r="B124" s="43"/>
      <c r="C124" s="43"/>
      <c r="D124" s="43"/>
      <c r="E124" s="43"/>
      <c r="F124" s="41"/>
      <c r="G124" s="44"/>
    </row>
    <row r="125" spans="1:7" ht="25.5">
      <c r="A125" s="45" t="s">
        <v>27</v>
      </c>
      <c r="B125" s="46" t="s">
        <v>28</v>
      </c>
      <c r="C125" s="47" t="s">
        <v>29</v>
      </c>
      <c r="D125" s="46" t="s">
        <v>30</v>
      </c>
      <c r="E125" s="47" t="s">
        <v>31</v>
      </c>
      <c r="F125" s="48" t="s">
        <v>32</v>
      </c>
      <c r="G125" s="49" t="s">
        <v>33</v>
      </c>
    </row>
    <row r="126" spans="1:7" ht="12.75">
      <c r="A126" s="50" t="s">
        <v>165</v>
      </c>
      <c r="B126" s="51">
        <v>25</v>
      </c>
      <c r="C126" s="51">
        <v>3</v>
      </c>
      <c r="D126" s="480" t="s">
        <v>35</v>
      </c>
      <c r="E126" s="480" t="s">
        <v>36</v>
      </c>
      <c r="F126" s="52">
        <f>'не печатать'!A113/37.5*Сод_!$C$46</f>
        <v>2042.1157499999997</v>
      </c>
      <c r="G126" s="53">
        <f>'не печатать'!B113/37.5*Сод_!$C$46</f>
        <v>1320.3</v>
      </c>
    </row>
    <row r="127" spans="1:7" ht="12.75">
      <c r="A127" s="54" t="s">
        <v>166</v>
      </c>
      <c r="B127" s="55" t="s">
        <v>38</v>
      </c>
      <c r="C127" s="56">
        <v>3</v>
      </c>
      <c r="D127" s="480"/>
      <c r="E127" s="480"/>
      <c r="F127" s="57">
        <f>'не печатать'!A114/37.5*Сод_!$C$46</f>
        <v>2053.7527499999997</v>
      </c>
      <c r="G127" s="58">
        <f>'не печатать'!B114/37.5*Сод_!$C$46</f>
        <v>1320.3</v>
      </c>
    </row>
    <row r="128" spans="1:7" ht="12.75">
      <c r="A128" s="54" t="s">
        <v>167</v>
      </c>
      <c r="B128" s="59" t="s">
        <v>40</v>
      </c>
      <c r="C128" s="60">
        <v>4</v>
      </c>
      <c r="D128" s="481" t="s">
        <v>41</v>
      </c>
      <c r="E128" s="482" t="s">
        <v>36</v>
      </c>
      <c r="F128" s="82">
        <f>'не печатать'!A115/37.5*Сод_!$C$46</f>
        <v>2480.0602499999995</v>
      </c>
      <c r="G128" s="83">
        <f>'не печатать'!B115/37.5*Сод_!$C$46</f>
        <v>1760.3999999999999</v>
      </c>
    </row>
    <row r="129" spans="1:7" ht="12.75">
      <c r="A129" s="54" t="s">
        <v>168</v>
      </c>
      <c r="B129" s="59" t="s">
        <v>43</v>
      </c>
      <c r="C129" s="60">
        <v>4</v>
      </c>
      <c r="D129" s="481"/>
      <c r="E129" s="482"/>
      <c r="F129" s="82">
        <f>'не печатать'!A116/37.5*Сод_!$C$46</f>
        <v>2667.2219999999998</v>
      </c>
      <c r="G129" s="83">
        <f>'не печатать'!B116/37.5*Сод_!$C$46</f>
        <v>1760.3999999999999</v>
      </c>
    </row>
    <row r="130" spans="1:7" ht="12.75">
      <c r="A130" s="54" t="s">
        <v>169</v>
      </c>
      <c r="B130" s="55" t="s">
        <v>45</v>
      </c>
      <c r="C130" s="56">
        <v>5</v>
      </c>
      <c r="D130" s="483" t="s">
        <v>46</v>
      </c>
      <c r="E130" s="484" t="s">
        <v>47</v>
      </c>
      <c r="F130" s="57">
        <f>'не печатать'!A117/37.5*Сод_!$C$46</f>
        <v>3478.52025</v>
      </c>
      <c r="G130" s="58">
        <f>'не печатать'!B117/37.5*Сод_!$C$46</f>
        <v>2200.5</v>
      </c>
    </row>
    <row r="131" spans="1:7" ht="12.75">
      <c r="A131" s="54" t="s">
        <v>170</v>
      </c>
      <c r="B131" s="55" t="s">
        <v>49</v>
      </c>
      <c r="C131" s="56">
        <v>5</v>
      </c>
      <c r="D131" s="483"/>
      <c r="E131" s="484"/>
      <c r="F131" s="57">
        <f>'не печатать'!A118/37.5*Сод_!$C$46</f>
        <v>3527.0077499999998</v>
      </c>
      <c r="G131" s="58">
        <f>'не печатать'!B118/37.5*Сод_!$C$46</f>
        <v>2200.5</v>
      </c>
    </row>
    <row r="132" spans="1:7" ht="12.75">
      <c r="A132" s="54" t="s">
        <v>171</v>
      </c>
      <c r="B132" s="59" t="s">
        <v>51</v>
      </c>
      <c r="C132" s="60">
        <v>5</v>
      </c>
      <c r="D132" s="481" t="s">
        <v>52</v>
      </c>
      <c r="E132" s="482" t="s">
        <v>53</v>
      </c>
      <c r="F132" s="82">
        <f>'не печатать'!A119/37.5*Сод_!$C$46</f>
        <v>3578.4045</v>
      </c>
      <c r="G132" s="83">
        <f>'не печатать'!B119/37.5*Сод_!$C$46</f>
        <v>2200.5</v>
      </c>
    </row>
    <row r="133" spans="1:7" ht="12.75">
      <c r="A133" s="54" t="s">
        <v>172</v>
      </c>
      <c r="B133" s="59" t="s">
        <v>55</v>
      </c>
      <c r="C133" s="60">
        <v>5</v>
      </c>
      <c r="D133" s="481"/>
      <c r="E133" s="482"/>
      <c r="F133" s="82">
        <f>'не печатать'!A120/37.5*Сод_!$C$46</f>
        <v>3626.892</v>
      </c>
      <c r="G133" s="83">
        <f>'не печатать'!B120/37.5*Сод_!$C$46</f>
        <v>2200.5</v>
      </c>
    </row>
    <row r="134" spans="1:7" ht="12.75">
      <c r="A134" s="54" t="s">
        <v>173</v>
      </c>
      <c r="B134" s="55" t="s">
        <v>57</v>
      </c>
      <c r="C134" s="56">
        <v>6</v>
      </c>
      <c r="D134" s="485" t="s">
        <v>58</v>
      </c>
      <c r="E134" s="485" t="s">
        <v>59</v>
      </c>
      <c r="F134" s="57">
        <f>'не печатать'!A121/37.5*Сод_!$C$46</f>
        <v>4239.391500000001</v>
      </c>
      <c r="G134" s="58">
        <f>'не печатать'!B121/37.5*Сод_!$C$46</f>
        <v>2640.6</v>
      </c>
    </row>
    <row r="135" spans="1:7" ht="12.75">
      <c r="A135" s="54" t="s">
        <v>174</v>
      </c>
      <c r="B135" s="55" t="s">
        <v>61</v>
      </c>
      <c r="C135" s="56">
        <v>6</v>
      </c>
      <c r="D135" s="485"/>
      <c r="E135" s="485"/>
      <c r="F135" s="57">
        <f>'не печатать'!A122/37.5*Сод_!$C$46</f>
        <v>4362.54975</v>
      </c>
      <c r="G135" s="58">
        <f>'не печатать'!B122/37.5*Сод_!$C$46</f>
        <v>2640.6</v>
      </c>
    </row>
    <row r="136" spans="1:7" ht="12.75">
      <c r="A136" s="54" t="s">
        <v>175</v>
      </c>
      <c r="B136" s="55" t="s">
        <v>63</v>
      </c>
      <c r="C136" s="56">
        <v>7</v>
      </c>
      <c r="D136" s="485"/>
      <c r="E136" s="485"/>
      <c r="F136" s="57">
        <f>'не печатать'!A123/37.5*Сод_!$C$46</f>
        <v>4913.954999999999</v>
      </c>
      <c r="G136" s="58">
        <f>'не печатать'!B123/37.5*Сод_!$C$46</f>
        <v>3080.7</v>
      </c>
    </row>
    <row r="137" spans="1:7" ht="12.75">
      <c r="A137" s="54" t="s">
        <v>176</v>
      </c>
      <c r="B137" s="59" t="s">
        <v>65</v>
      </c>
      <c r="C137" s="60">
        <v>7</v>
      </c>
      <c r="D137" s="481" t="s">
        <v>66</v>
      </c>
      <c r="E137" s="482" t="s">
        <v>59</v>
      </c>
      <c r="F137" s="82">
        <f>'не печатать'!A124/37.5*Сод_!$C$46</f>
        <v>5034.204</v>
      </c>
      <c r="G137" s="83">
        <f>'не печатать'!B124/37.5*Сод_!$C$46</f>
        <v>3080.7</v>
      </c>
    </row>
    <row r="138" spans="1:7" ht="12.75">
      <c r="A138" s="54" t="s">
        <v>177</v>
      </c>
      <c r="B138" s="59" t="s">
        <v>68</v>
      </c>
      <c r="C138" s="60">
        <v>8</v>
      </c>
      <c r="D138" s="481"/>
      <c r="E138" s="482"/>
      <c r="F138" s="82">
        <f>'не печатать'!A125/37.5*Сод_!$C$46</f>
        <v>5615.6714999999995</v>
      </c>
      <c r="G138" s="83">
        <f>'не печатать'!B125/37.5*Сод_!$C$46</f>
        <v>3520.7999999999997</v>
      </c>
    </row>
    <row r="139" spans="1:7" ht="12.75">
      <c r="A139" s="63" t="s">
        <v>178</v>
      </c>
      <c r="B139" s="89" t="s">
        <v>70</v>
      </c>
      <c r="C139" s="90">
        <v>9</v>
      </c>
      <c r="D139" s="89" t="s">
        <v>71</v>
      </c>
      <c r="E139" s="90" t="s">
        <v>59</v>
      </c>
      <c r="F139" s="91">
        <f>'не печатать'!A126/37.5*Сод_!$C$46</f>
        <v>6269.870249999999</v>
      </c>
      <c r="G139" s="92">
        <f>'не печатать'!B126/37.5*Сод_!$C$46</f>
        <v>3960.8999999999996</v>
      </c>
    </row>
    <row r="140" spans="1:7" ht="12.75">
      <c r="A140" s="93"/>
      <c r="B140" s="94"/>
      <c r="C140" s="95"/>
      <c r="D140" s="94"/>
      <c r="E140" s="95"/>
      <c r="F140" s="96"/>
      <c r="G140" s="96"/>
    </row>
    <row r="141" spans="1:7" ht="12.75">
      <c r="A141" s="93"/>
      <c r="B141" s="94"/>
      <c r="C141" s="95"/>
      <c r="D141" s="94"/>
      <c r="E141" s="95"/>
      <c r="F141" s="96"/>
      <c r="G141" s="96"/>
    </row>
    <row r="142" spans="1:7" ht="12.75">
      <c r="A142" s="23"/>
      <c r="B142" s="24"/>
      <c r="C142" s="24"/>
      <c r="D142" s="24"/>
      <c r="E142" s="24"/>
      <c r="F142" s="25"/>
      <c r="G142" s="26"/>
    </row>
    <row r="143" spans="1:7" ht="15.75">
      <c r="A143" s="75"/>
      <c r="B143" s="477" t="s">
        <v>123</v>
      </c>
      <c r="C143" s="477"/>
      <c r="D143" s="477"/>
      <c r="E143" s="477"/>
      <c r="F143" s="76"/>
      <c r="G143" s="30"/>
    </row>
    <row r="144" spans="1:7" ht="12.75">
      <c r="A144" s="77"/>
      <c r="B144" s="478" t="s">
        <v>164</v>
      </c>
      <c r="C144" s="478"/>
      <c r="D144" s="478"/>
      <c r="E144" s="478"/>
      <c r="F144" s="35"/>
      <c r="G144" s="33"/>
    </row>
    <row r="145" spans="1:7" ht="12.75">
      <c r="A145" s="34"/>
      <c r="B145" s="479" t="s">
        <v>23</v>
      </c>
      <c r="C145" s="479"/>
      <c r="D145" s="479"/>
      <c r="E145" s="479"/>
      <c r="F145" s="35"/>
      <c r="G145" s="33"/>
    </row>
    <row r="146" spans="1:7" ht="12.75">
      <c r="A146" s="34"/>
      <c r="B146" s="36"/>
      <c r="C146" s="36"/>
      <c r="D146" s="36"/>
      <c r="E146" s="36"/>
      <c r="F146" s="35"/>
      <c r="G146" s="33"/>
    </row>
    <row r="147" spans="1:7" ht="12.75">
      <c r="A147" s="78" t="s">
        <v>124</v>
      </c>
      <c r="B147" s="79"/>
      <c r="C147" s="79"/>
      <c r="D147" s="79"/>
      <c r="E147" s="79"/>
      <c r="F147" s="80"/>
      <c r="G147" s="42"/>
    </row>
    <row r="148" spans="1:7" ht="12.75">
      <c r="A148" s="78" t="s">
        <v>125</v>
      </c>
      <c r="B148" s="79"/>
      <c r="C148" s="79"/>
      <c r="D148" s="79"/>
      <c r="E148" s="79"/>
      <c r="F148" s="80"/>
      <c r="G148" s="42"/>
    </row>
    <row r="149" spans="1:7" ht="12.75">
      <c r="A149" s="78" t="s">
        <v>179</v>
      </c>
      <c r="B149" s="79"/>
      <c r="C149" s="79"/>
      <c r="D149" s="79"/>
      <c r="E149" s="79"/>
      <c r="F149" s="80"/>
      <c r="G149" s="42"/>
    </row>
    <row r="150" spans="1:7" ht="12.75">
      <c r="A150" s="37"/>
      <c r="B150" s="43"/>
      <c r="C150" s="43"/>
      <c r="D150" s="43"/>
      <c r="E150" s="43"/>
      <c r="F150" s="41"/>
      <c r="G150" s="44"/>
    </row>
    <row r="151" spans="1:7" ht="25.5">
      <c r="A151" s="45" t="s">
        <v>27</v>
      </c>
      <c r="B151" s="46" t="s">
        <v>28</v>
      </c>
      <c r="C151" s="47" t="s">
        <v>29</v>
      </c>
      <c r="D151" s="46" t="s">
        <v>30</v>
      </c>
      <c r="E151" s="47" t="s">
        <v>31</v>
      </c>
      <c r="F151" s="48" t="s">
        <v>32</v>
      </c>
      <c r="G151" s="49" t="s">
        <v>33</v>
      </c>
    </row>
    <row r="152" spans="1:7" ht="12.75">
      <c r="A152" s="50" t="s">
        <v>180</v>
      </c>
      <c r="B152" s="51">
        <v>25</v>
      </c>
      <c r="C152" s="51">
        <v>3</v>
      </c>
      <c r="D152" s="480" t="s">
        <v>35</v>
      </c>
      <c r="E152" s="480" t="s">
        <v>36</v>
      </c>
      <c r="F152" s="52">
        <f>'не печатать'!A139/37.5*Сод_!$C$46</f>
        <v>2042.1157499999997</v>
      </c>
      <c r="G152" s="53">
        <f>'не печатать'!B139/37.5*Сод_!$C$46</f>
        <v>1320.3</v>
      </c>
    </row>
    <row r="153" spans="1:7" ht="12.75">
      <c r="A153" s="54" t="s">
        <v>181</v>
      </c>
      <c r="B153" s="55" t="s">
        <v>38</v>
      </c>
      <c r="C153" s="56">
        <v>3</v>
      </c>
      <c r="D153" s="480"/>
      <c r="E153" s="480"/>
      <c r="F153" s="57">
        <f>'не печатать'!A140/37.5*Сод_!$C$46</f>
        <v>2053.7527499999997</v>
      </c>
      <c r="G153" s="58">
        <f>'не печатать'!B140/37.5*Сод_!$C$46</f>
        <v>1320.3</v>
      </c>
    </row>
    <row r="154" spans="1:7" ht="12.75">
      <c r="A154" s="54" t="s">
        <v>182</v>
      </c>
      <c r="B154" s="59" t="s">
        <v>40</v>
      </c>
      <c r="C154" s="60">
        <v>4</v>
      </c>
      <c r="D154" s="481" t="s">
        <v>41</v>
      </c>
      <c r="E154" s="482" t="s">
        <v>36</v>
      </c>
      <c r="F154" s="82">
        <f>'не печатать'!A141/37.5*Сод_!$C$46</f>
        <v>2480.0602499999995</v>
      </c>
      <c r="G154" s="83">
        <f>'не печатать'!B141/37.5*Сод_!$C$46</f>
        <v>1760.3999999999999</v>
      </c>
    </row>
    <row r="155" spans="1:7" ht="12.75">
      <c r="A155" s="54" t="s">
        <v>183</v>
      </c>
      <c r="B155" s="59" t="s">
        <v>43</v>
      </c>
      <c r="C155" s="60">
        <v>4</v>
      </c>
      <c r="D155" s="481"/>
      <c r="E155" s="482"/>
      <c r="F155" s="82">
        <f>'не печатать'!A142/37.5*Сод_!$C$46</f>
        <v>2667.2219999999998</v>
      </c>
      <c r="G155" s="83">
        <f>'не печатать'!B142/37.5*Сод_!$C$46</f>
        <v>1760.3999999999999</v>
      </c>
    </row>
    <row r="156" spans="1:7" ht="12.75">
      <c r="A156" s="54" t="s">
        <v>184</v>
      </c>
      <c r="B156" s="55" t="s">
        <v>45</v>
      </c>
      <c r="C156" s="56">
        <v>5</v>
      </c>
      <c r="D156" s="483" t="s">
        <v>46</v>
      </c>
      <c r="E156" s="484" t="s">
        <v>47</v>
      </c>
      <c r="F156" s="57">
        <f>'не печатать'!A143/37.5*Сод_!$C$46</f>
        <v>3478.52025</v>
      </c>
      <c r="G156" s="58">
        <f>'не печатать'!B143/37.5*Сод_!$C$46</f>
        <v>2200.5</v>
      </c>
    </row>
    <row r="157" spans="1:7" ht="12.75">
      <c r="A157" s="54" t="s">
        <v>185</v>
      </c>
      <c r="B157" s="55" t="s">
        <v>49</v>
      </c>
      <c r="C157" s="56">
        <v>5</v>
      </c>
      <c r="D157" s="483"/>
      <c r="E157" s="484"/>
      <c r="F157" s="57">
        <f>'не печатать'!A144/37.5*Сод_!$C$46</f>
        <v>3527.0077499999998</v>
      </c>
      <c r="G157" s="58">
        <f>'не печатать'!B144/37.5*Сод_!$C$46</f>
        <v>2200.5</v>
      </c>
    </row>
    <row r="158" spans="1:7" ht="12.75">
      <c r="A158" s="54" t="s">
        <v>186</v>
      </c>
      <c r="B158" s="59" t="s">
        <v>51</v>
      </c>
      <c r="C158" s="60">
        <v>5</v>
      </c>
      <c r="D158" s="481" t="s">
        <v>52</v>
      </c>
      <c r="E158" s="482" t="s">
        <v>53</v>
      </c>
      <c r="F158" s="82">
        <f>'не печатать'!A145/37.5*Сод_!$C$46</f>
        <v>3578.4045</v>
      </c>
      <c r="G158" s="83">
        <f>'не печатать'!B145/37.5*Сод_!$C$46</f>
        <v>2200.5</v>
      </c>
    </row>
    <row r="159" spans="1:7" ht="12.75">
      <c r="A159" s="54" t="s">
        <v>187</v>
      </c>
      <c r="B159" s="59" t="s">
        <v>55</v>
      </c>
      <c r="C159" s="60">
        <v>5</v>
      </c>
      <c r="D159" s="481"/>
      <c r="E159" s="482"/>
      <c r="F159" s="82">
        <f>'не печатать'!A146/37.5*Сод_!$C$46</f>
        <v>3626.892</v>
      </c>
      <c r="G159" s="83">
        <f>'не печатать'!B146/37.5*Сод_!$C$46</f>
        <v>2200.5</v>
      </c>
    </row>
    <row r="160" spans="1:7" ht="12.75">
      <c r="A160" s="54" t="s">
        <v>188</v>
      </c>
      <c r="B160" s="55" t="s">
        <v>57</v>
      </c>
      <c r="C160" s="56">
        <v>6</v>
      </c>
      <c r="D160" s="485" t="s">
        <v>58</v>
      </c>
      <c r="E160" s="485" t="s">
        <v>59</v>
      </c>
      <c r="F160" s="57">
        <f>'не печатать'!A147/37.5*Сод_!$C$46</f>
        <v>4239.391500000001</v>
      </c>
      <c r="G160" s="58">
        <f>'не печатать'!B147/37.5*Сод_!$C$46</f>
        <v>2640.6</v>
      </c>
    </row>
    <row r="161" spans="1:7" ht="12.75">
      <c r="A161" s="54" t="s">
        <v>189</v>
      </c>
      <c r="B161" s="55" t="s">
        <v>61</v>
      </c>
      <c r="C161" s="56">
        <v>6</v>
      </c>
      <c r="D161" s="485"/>
      <c r="E161" s="485"/>
      <c r="F161" s="57">
        <f>'не печатать'!A148/37.5*Сод_!$C$46</f>
        <v>4362.54975</v>
      </c>
      <c r="G161" s="58">
        <f>'не печатать'!B148/37.5*Сод_!$C$46</f>
        <v>2640.6</v>
      </c>
    </row>
    <row r="162" spans="1:7" ht="12.75">
      <c r="A162" s="54" t="s">
        <v>190</v>
      </c>
      <c r="B162" s="55" t="s">
        <v>63</v>
      </c>
      <c r="C162" s="56">
        <v>7</v>
      </c>
      <c r="D162" s="485"/>
      <c r="E162" s="485"/>
      <c r="F162" s="57">
        <f>'не печатать'!A149/37.5*Сод_!$C$46</f>
        <v>4913.954999999999</v>
      </c>
      <c r="G162" s="58">
        <f>'не печатать'!B149/37.5*Сод_!$C$46</f>
        <v>3080.7</v>
      </c>
    </row>
    <row r="163" spans="1:7" ht="12.75">
      <c r="A163" s="54" t="s">
        <v>191</v>
      </c>
      <c r="B163" s="59" t="s">
        <v>65</v>
      </c>
      <c r="C163" s="60">
        <v>7</v>
      </c>
      <c r="D163" s="481" t="s">
        <v>66</v>
      </c>
      <c r="E163" s="482" t="s">
        <v>59</v>
      </c>
      <c r="F163" s="82">
        <f>'не печатать'!A150/37.5*Сод_!$C$46</f>
        <v>5034.204</v>
      </c>
      <c r="G163" s="83">
        <f>'не печатать'!B150/37.5*Сод_!$C$46</f>
        <v>3080.7</v>
      </c>
    </row>
    <row r="164" spans="1:7" ht="12.75">
      <c r="A164" s="54" t="s">
        <v>192</v>
      </c>
      <c r="B164" s="59" t="s">
        <v>68</v>
      </c>
      <c r="C164" s="60">
        <v>8</v>
      </c>
      <c r="D164" s="481"/>
      <c r="E164" s="482"/>
      <c r="F164" s="82">
        <f>'не печатать'!A151/37.5*Сод_!$C$46</f>
        <v>5615.6714999999995</v>
      </c>
      <c r="G164" s="83">
        <f>'не печатать'!B151/37.5*Сод_!$C$46</f>
        <v>3520.7999999999997</v>
      </c>
    </row>
    <row r="165" spans="1:7" ht="12.75">
      <c r="A165" s="63" t="s">
        <v>193</v>
      </c>
      <c r="B165" s="89" t="s">
        <v>70</v>
      </c>
      <c r="C165" s="90">
        <v>9</v>
      </c>
      <c r="D165" s="89" t="s">
        <v>71</v>
      </c>
      <c r="E165" s="90" t="s">
        <v>59</v>
      </c>
      <c r="F165" s="91">
        <f>'не печатать'!A152/37.5*Сод_!$C$46</f>
        <v>6269.870249999999</v>
      </c>
      <c r="G165" s="92">
        <f>'не печатать'!B152/37.5*Сод_!$C$46</f>
        <v>3960.8999999999996</v>
      </c>
    </row>
    <row r="166" spans="1:7" ht="12.75">
      <c r="A166" s="489"/>
      <c r="B166" s="489"/>
      <c r="C166" s="489"/>
      <c r="D166" s="489"/>
      <c r="E166" s="489"/>
      <c r="F166" s="489"/>
      <c r="G166" s="489"/>
    </row>
    <row r="168" spans="1:7" ht="12.75">
      <c r="A168" s="489" t="s">
        <v>194</v>
      </c>
      <c r="B168" s="489"/>
      <c r="C168" s="489"/>
      <c r="D168" s="489"/>
      <c r="E168" s="489"/>
      <c r="F168" s="489"/>
      <c r="G168" s="489"/>
    </row>
    <row r="169" spans="1:7" ht="20.25">
      <c r="A169" s="476" t="s">
        <v>3</v>
      </c>
      <c r="B169" s="476"/>
      <c r="C169" s="476"/>
      <c r="D169" s="476"/>
      <c r="E169" s="476"/>
      <c r="F169" s="476"/>
      <c r="G169" s="476"/>
    </row>
    <row r="173" spans="1:7" ht="12.75">
      <c r="A173" s="23"/>
      <c r="B173" s="24"/>
      <c r="C173" s="24"/>
      <c r="D173" s="24"/>
      <c r="E173" s="24"/>
      <c r="F173" s="25"/>
      <c r="G173" s="26"/>
    </row>
    <row r="174" spans="1:7" ht="15.75">
      <c r="A174" s="27"/>
      <c r="B174" s="477" t="s">
        <v>21</v>
      </c>
      <c r="C174" s="477"/>
      <c r="D174" s="477"/>
      <c r="E174" s="477"/>
      <c r="F174" s="29"/>
      <c r="G174" s="30"/>
    </row>
    <row r="175" spans="1:7" ht="12.75">
      <c r="A175" s="31"/>
      <c r="B175" s="478" t="s">
        <v>22</v>
      </c>
      <c r="C175" s="478"/>
      <c r="D175" s="478"/>
      <c r="E175" s="478"/>
      <c r="F175" s="32"/>
      <c r="G175" s="33"/>
    </row>
    <row r="176" spans="1:7" ht="12.75">
      <c r="A176" s="37"/>
      <c r="B176" s="479" t="s">
        <v>195</v>
      </c>
      <c r="C176" s="479"/>
      <c r="D176" s="479"/>
      <c r="E176" s="479"/>
      <c r="F176" s="32"/>
      <c r="G176" s="33"/>
    </row>
    <row r="177" spans="1:7" ht="12.75">
      <c r="A177" s="34"/>
      <c r="B177" s="36"/>
      <c r="C177" s="36"/>
      <c r="D177" s="36"/>
      <c r="E177" s="36"/>
      <c r="F177" s="35"/>
      <c r="G177" s="33"/>
    </row>
    <row r="178" spans="1:7" ht="12.75">
      <c r="A178" s="37"/>
      <c r="B178" s="97"/>
      <c r="C178" s="97"/>
      <c r="D178" s="97"/>
      <c r="E178" s="97"/>
      <c r="F178" s="32"/>
      <c r="G178" s="33"/>
    </row>
    <row r="179" spans="1:7" ht="12.75">
      <c r="A179" s="39" t="s">
        <v>24</v>
      </c>
      <c r="B179" s="40"/>
      <c r="C179" s="40"/>
      <c r="D179" s="40"/>
      <c r="E179" s="40"/>
      <c r="F179" s="41"/>
      <c r="G179" s="42"/>
    </row>
    <row r="180" spans="1:7" ht="12.75">
      <c r="A180" s="39" t="s">
        <v>25</v>
      </c>
      <c r="B180" s="40"/>
      <c r="C180" s="40"/>
      <c r="D180" s="40"/>
      <c r="E180" s="40"/>
      <c r="F180" s="41"/>
      <c r="G180" s="42"/>
    </row>
    <row r="181" spans="1:7" ht="12.75">
      <c r="A181" s="39" t="s">
        <v>196</v>
      </c>
      <c r="B181" s="40"/>
      <c r="C181" s="40"/>
      <c r="D181" s="40"/>
      <c r="E181" s="40"/>
      <c r="F181" s="41"/>
      <c r="G181" s="42"/>
    </row>
    <row r="182" spans="1:7" ht="12.75">
      <c r="A182" s="37"/>
      <c r="B182" s="43"/>
      <c r="C182" s="43"/>
      <c r="D182" s="43"/>
      <c r="E182" s="43"/>
      <c r="F182" s="41"/>
      <c r="G182" s="44"/>
    </row>
    <row r="183" spans="1:7" ht="25.5">
      <c r="A183" s="98" t="s">
        <v>27</v>
      </c>
      <c r="B183" s="46" t="s">
        <v>28</v>
      </c>
      <c r="C183" s="47" t="s">
        <v>29</v>
      </c>
      <c r="D183" s="46" t="s">
        <v>30</v>
      </c>
      <c r="E183" s="47" t="s">
        <v>31</v>
      </c>
      <c r="F183" s="48" t="s">
        <v>32</v>
      </c>
      <c r="G183" s="49" t="s">
        <v>33</v>
      </c>
    </row>
    <row r="184" spans="1:7" ht="12.75">
      <c r="A184" s="50" t="s">
        <v>197</v>
      </c>
      <c r="B184" s="99">
        <v>25</v>
      </c>
      <c r="C184" s="99">
        <v>3</v>
      </c>
      <c r="D184" s="490" t="s">
        <v>35</v>
      </c>
      <c r="E184" s="490" t="s">
        <v>36</v>
      </c>
      <c r="F184" s="100">
        <f>'не печатать'!A171/37.5*Сод_!$C$46</f>
        <v>3027.38175</v>
      </c>
      <c r="G184" s="101">
        <f>'не печатать'!B171/37.5*Сод_!$C$46</f>
        <v>1320.3</v>
      </c>
    </row>
    <row r="185" spans="1:7" ht="12.75">
      <c r="A185" s="54" t="s">
        <v>198</v>
      </c>
      <c r="B185" s="102" t="s">
        <v>38</v>
      </c>
      <c r="C185" s="103">
        <v>3</v>
      </c>
      <c r="D185" s="490"/>
      <c r="E185" s="490"/>
      <c r="F185" s="104">
        <f>'не печатать'!A172/37.5*Сод_!$C$46</f>
        <v>3054.5347499999993</v>
      </c>
      <c r="G185" s="105">
        <f>'не печатать'!B172/37.5*Сод_!$C$46</f>
        <v>1320.3</v>
      </c>
    </row>
    <row r="186" spans="1:7" ht="12.75">
      <c r="A186" s="54" t="s">
        <v>199</v>
      </c>
      <c r="B186" s="106" t="s">
        <v>40</v>
      </c>
      <c r="C186" s="107">
        <v>4</v>
      </c>
      <c r="D186" s="491" t="s">
        <v>41</v>
      </c>
      <c r="E186" s="492" t="s">
        <v>36</v>
      </c>
      <c r="F186" s="108">
        <f>'не печатать'!A173/37.5*Сод_!$C$46</f>
        <v>3490.53975</v>
      </c>
      <c r="G186" s="109">
        <f>'не печатать'!B173/37.5*Сод_!$C$46</f>
        <v>1760.3999999999999</v>
      </c>
    </row>
    <row r="187" spans="1:7" ht="12.75">
      <c r="A187" s="54" t="s">
        <v>200</v>
      </c>
      <c r="B187" s="106" t="s">
        <v>43</v>
      </c>
      <c r="C187" s="107">
        <v>4</v>
      </c>
      <c r="D187" s="491"/>
      <c r="E187" s="492"/>
      <c r="F187" s="108">
        <f>'не печатать'!A174/37.5*Сод_!$C$46</f>
        <v>3783.404249999999</v>
      </c>
      <c r="G187" s="109">
        <f>'не печатать'!B174/37.5*Сод_!$C$46</f>
        <v>1760.3999999999999</v>
      </c>
    </row>
    <row r="188" spans="1:7" ht="12.75">
      <c r="A188" s="54" t="s">
        <v>201</v>
      </c>
      <c r="B188" s="102" t="s">
        <v>45</v>
      </c>
      <c r="C188" s="103">
        <v>5</v>
      </c>
      <c r="D188" s="493" t="s">
        <v>46</v>
      </c>
      <c r="E188" s="494" t="s">
        <v>47</v>
      </c>
      <c r="F188" s="104">
        <f>'не печатать'!A175/37.5*Сод_!$C$46</f>
        <v>4430.81475</v>
      </c>
      <c r="G188" s="105">
        <f>'не печатать'!B175/37.5*Сод_!$C$46</f>
        <v>2200.5</v>
      </c>
    </row>
    <row r="189" spans="1:7" ht="12.75">
      <c r="A189" s="54" t="s">
        <v>202</v>
      </c>
      <c r="B189" s="102" t="s">
        <v>49</v>
      </c>
      <c r="C189" s="103">
        <v>5</v>
      </c>
      <c r="D189" s="493"/>
      <c r="E189" s="494"/>
      <c r="F189" s="104">
        <f>'не печатать'!A176/37.5*Сод_!$C$46</f>
        <v>4524.880499999999</v>
      </c>
      <c r="G189" s="105">
        <f>'не печатать'!B176/37.5*Сод_!$C$46</f>
        <v>2200.5</v>
      </c>
    </row>
    <row r="190" spans="1:7" ht="12.75">
      <c r="A190" s="54" t="s">
        <v>203</v>
      </c>
      <c r="B190" s="106" t="s">
        <v>51</v>
      </c>
      <c r="C190" s="107">
        <v>5</v>
      </c>
      <c r="D190" s="491" t="s">
        <v>52</v>
      </c>
      <c r="E190" s="492" t="s">
        <v>53</v>
      </c>
      <c r="F190" s="108">
        <f>'не печатать'!A177/37.5*Сод_!$C$46</f>
        <v>4843.928249999999</v>
      </c>
      <c r="G190" s="109">
        <f>'не печатать'!B177/37.5*Сод_!$C$46</f>
        <v>2200.5</v>
      </c>
    </row>
    <row r="191" spans="1:7" ht="12.75">
      <c r="A191" s="54" t="s">
        <v>204</v>
      </c>
      <c r="B191" s="106" t="s">
        <v>55</v>
      </c>
      <c r="C191" s="107">
        <v>5</v>
      </c>
      <c r="D191" s="491"/>
      <c r="E191" s="492"/>
      <c r="F191" s="108">
        <f>'не печатать'!A178/37.5*Сод_!$C$46</f>
        <v>4930.235999999999</v>
      </c>
      <c r="G191" s="109">
        <f>'не печатать'!B178/37.5*Сод_!$C$46</f>
        <v>2200.5</v>
      </c>
    </row>
    <row r="192" spans="1:7" ht="12.75">
      <c r="A192" s="54" t="s">
        <v>205</v>
      </c>
      <c r="B192" s="102" t="s">
        <v>57</v>
      </c>
      <c r="C192" s="103">
        <v>6</v>
      </c>
      <c r="D192" s="495" t="s">
        <v>58</v>
      </c>
      <c r="E192" s="495" t="s">
        <v>59</v>
      </c>
      <c r="F192" s="104">
        <f>'не печатать'!A179/37.5*Сод_!$C$46</f>
        <v>5759.959499999999</v>
      </c>
      <c r="G192" s="105">
        <f>'не печатать'!B179/37.5*Сод_!$C$46</f>
        <v>2640.6</v>
      </c>
    </row>
    <row r="193" spans="1:7" ht="12.75">
      <c r="A193" s="54" t="s">
        <v>206</v>
      </c>
      <c r="B193" s="102" t="s">
        <v>61</v>
      </c>
      <c r="C193" s="103">
        <v>6</v>
      </c>
      <c r="D193" s="495"/>
      <c r="E193" s="495"/>
      <c r="F193" s="104">
        <f>'не печатать'!A180/37.5*Сод_!$C$46</f>
        <v>5994.639</v>
      </c>
      <c r="G193" s="105">
        <f>'не печатать'!B180/37.5*Сод_!$C$46</f>
        <v>2640.6</v>
      </c>
    </row>
    <row r="194" spans="1:7" ht="12.75">
      <c r="A194" s="54" t="s">
        <v>207</v>
      </c>
      <c r="B194" s="102" t="s">
        <v>63</v>
      </c>
      <c r="C194" s="103">
        <v>7</v>
      </c>
      <c r="D194" s="495"/>
      <c r="E194" s="495"/>
      <c r="F194" s="104">
        <f>'не печатать'!A181/37.5*Сод_!$C$46</f>
        <v>6640.109999999999</v>
      </c>
      <c r="G194" s="105">
        <f>'не печатать'!B181/37.5*Сод_!$C$46</f>
        <v>3080.7</v>
      </c>
    </row>
    <row r="195" spans="1:7" ht="12.75">
      <c r="A195" s="54" t="s">
        <v>208</v>
      </c>
      <c r="B195" s="106" t="s">
        <v>65</v>
      </c>
      <c r="C195" s="107">
        <v>7</v>
      </c>
      <c r="D195" s="491" t="s">
        <v>66</v>
      </c>
      <c r="E195" s="492" t="s">
        <v>59</v>
      </c>
      <c r="F195" s="108">
        <f>'не печатать'!A182/37.5*Сод_!$C$46</f>
        <v>6887.39625</v>
      </c>
      <c r="G195" s="109">
        <f>'не печатать'!B182/37.5*Сод_!$C$46</f>
        <v>3080.7</v>
      </c>
    </row>
    <row r="196" spans="1:7" ht="12.75">
      <c r="A196" s="54" t="s">
        <v>209</v>
      </c>
      <c r="B196" s="106" t="s">
        <v>68</v>
      </c>
      <c r="C196" s="107">
        <v>8</v>
      </c>
      <c r="D196" s="491"/>
      <c r="E196" s="492"/>
      <c r="F196" s="108">
        <f>'не печатать'!A183/37.5*Сод_!$C$46</f>
        <v>7615.296</v>
      </c>
      <c r="G196" s="109">
        <f>'не печатать'!B183/37.5*Сод_!$C$46</f>
        <v>3520.7999999999997</v>
      </c>
    </row>
    <row r="197" spans="1:7" s="13" customFormat="1" ht="12.75">
      <c r="A197" s="54" t="s">
        <v>210</v>
      </c>
      <c r="B197" s="102" t="s">
        <v>70</v>
      </c>
      <c r="C197" s="103">
        <v>9</v>
      </c>
      <c r="D197" s="493" t="s">
        <v>71</v>
      </c>
      <c r="E197" s="494" t="s">
        <v>59</v>
      </c>
      <c r="F197" s="104">
        <f>'не печатать'!A184/37.5*Сод_!$C$46</f>
        <v>8457.62625</v>
      </c>
      <c r="G197" s="105">
        <f>'не печатать'!B184/37.5*Сод_!$C$46</f>
        <v>3960.8999999999996</v>
      </c>
    </row>
    <row r="198" spans="1:7" s="13" customFormat="1" ht="12.75">
      <c r="A198" s="54" t="s">
        <v>211</v>
      </c>
      <c r="B198" s="102" t="s">
        <v>73</v>
      </c>
      <c r="C198" s="103">
        <v>9</v>
      </c>
      <c r="D198" s="493"/>
      <c r="E198" s="493"/>
      <c r="F198" s="104">
        <f>'не печатать'!A185/37.5*Сод_!$C$46</f>
        <v>9052.082999999999</v>
      </c>
      <c r="G198" s="105">
        <f>'не печатать'!B185/37.5*Сод_!$C$46</f>
        <v>3960.8999999999996</v>
      </c>
    </row>
    <row r="199" spans="1:7" ht="12.75">
      <c r="A199" s="54" t="s">
        <v>212</v>
      </c>
      <c r="B199" s="102" t="s">
        <v>75</v>
      </c>
      <c r="C199" s="103">
        <v>9</v>
      </c>
      <c r="D199" s="493"/>
      <c r="E199" s="493"/>
      <c r="F199" s="104">
        <f>'не печатать'!A186/37.5*Сод_!$C$46</f>
        <v>9194.63625</v>
      </c>
      <c r="G199" s="105">
        <f>'не печатать'!B186/37.5*Сод_!$C$46</f>
        <v>3960.8999999999996</v>
      </c>
    </row>
    <row r="200" spans="1:7" ht="12.75">
      <c r="A200" s="54" t="s">
        <v>213</v>
      </c>
      <c r="B200" s="102" t="s">
        <v>77</v>
      </c>
      <c r="C200" s="103">
        <v>10</v>
      </c>
      <c r="D200" s="493"/>
      <c r="E200" s="493"/>
      <c r="F200" s="104">
        <f>'не печатать'!A187/37.5*Сод_!$C$46</f>
        <v>10009.813499999998</v>
      </c>
      <c r="G200" s="105">
        <f>'не печатать'!B187/37.5*Сод_!$C$46</f>
        <v>4401</v>
      </c>
    </row>
    <row r="201" spans="1:7" ht="12.75">
      <c r="A201" s="54" t="s">
        <v>214</v>
      </c>
      <c r="B201" s="102" t="s">
        <v>79</v>
      </c>
      <c r="C201" s="103">
        <v>10</v>
      </c>
      <c r="D201" s="493"/>
      <c r="E201" s="493"/>
      <c r="F201" s="104">
        <f>'не печатать'!A188/37.5*Сод_!$C$46</f>
        <v>10694.456999999999</v>
      </c>
      <c r="G201" s="105">
        <f>'не печатать'!B188/37.5*Сод_!$C$46</f>
        <v>4401</v>
      </c>
    </row>
    <row r="202" spans="1:7" ht="12.75">
      <c r="A202" s="54" t="s">
        <v>215</v>
      </c>
      <c r="B202" s="106" t="s">
        <v>81</v>
      </c>
      <c r="C202" s="107">
        <v>10</v>
      </c>
      <c r="D202" s="491" t="s">
        <v>82</v>
      </c>
      <c r="E202" s="492" t="s">
        <v>83</v>
      </c>
      <c r="F202" s="108">
        <f>'не печатать'!A189/37.5*Сод_!$C$46</f>
        <v>12124.838249999997</v>
      </c>
      <c r="G202" s="109">
        <f>'не печатать'!B189/37.5*Сод_!$C$46</f>
        <v>4401</v>
      </c>
    </row>
    <row r="203" spans="1:7" s="13" customFormat="1" ht="12.75">
      <c r="A203" s="54" t="s">
        <v>216</v>
      </c>
      <c r="B203" s="106" t="s">
        <v>85</v>
      </c>
      <c r="C203" s="107">
        <v>11</v>
      </c>
      <c r="D203" s="491"/>
      <c r="E203" s="492"/>
      <c r="F203" s="108">
        <f>'не печатать'!A190/37.5*Сод_!$C$46</f>
        <v>13633.386749999998</v>
      </c>
      <c r="G203" s="109">
        <f>'не печатать'!B190/37.5*Сод_!$C$46</f>
        <v>4841.1</v>
      </c>
    </row>
    <row r="204" spans="1:7" ht="12.75">
      <c r="A204" s="54" t="s">
        <v>217</v>
      </c>
      <c r="B204" s="106" t="s">
        <v>87</v>
      </c>
      <c r="C204" s="107">
        <v>12</v>
      </c>
      <c r="D204" s="491"/>
      <c r="E204" s="492"/>
      <c r="F204" s="108">
        <f>'не печатать'!A191/37.5*Сод_!$C$46</f>
        <v>17420.84775</v>
      </c>
      <c r="G204" s="109">
        <f>'не печатать'!B191/37.5*Сод_!$C$46</f>
        <v>5281.2</v>
      </c>
    </row>
    <row r="205" spans="1:7" ht="12.75">
      <c r="A205" s="54" t="s">
        <v>218</v>
      </c>
      <c r="B205" s="106" t="s">
        <v>89</v>
      </c>
      <c r="C205" s="107">
        <v>12</v>
      </c>
      <c r="D205" s="491"/>
      <c r="E205" s="492"/>
      <c r="F205" s="108">
        <f>'не печатать'!A192/37.5*Сод_!$C$46</f>
        <v>17825.233499999995</v>
      </c>
      <c r="G205" s="109">
        <f>'не печатать'!B192/37.5*Сод_!$C$46</f>
        <v>5281.2</v>
      </c>
    </row>
    <row r="206" spans="1:7" ht="12.75">
      <c r="A206" s="54" t="s">
        <v>219</v>
      </c>
      <c r="B206" s="106" t="s">
        <v>91</v>
      </c>
      <c r="C206" s="107">
        <v>12</v>
      </c>
      <c r="D206" s="491"/>
      <c r="E206" s="492"/>
      <c r="F206" s="108">
        <f>'не печатать'!A193/37.5*Сод_!$C$46</f>
        <v>18045.36675</v>
      </c>
      <c r="G206" s="109">
        <f>'не печатать'!B193/37.5*Сод_!$C$46</f>
        <v>5281.2</v>
      </c>
    </row>
    <row r="207" spans="1:7" ht="12.75">
      <c r="A207" s="54" t="s">
        <v>220</v>
      </c>
      <c r="B207" s="106" t="s">
        <v>93</v>
      </c>
      <c r="C207" s="107">
        <v>13</v>
      </c>
      <c r="D207" s="491"/>
      <c r="E207" s="492"/>
      <c r="F207" s="108">
        <f>'не печатать'!A194/37.5*Сод_!$C$46</f>
        <v>19010.855249999997</v>
      </c>
      <c r="G207" s="109">
        <f>'не печатать'!B194/37.5*Сод_!$C$46</f>
        <v>5721.3</v>
      </c>
    </row>
    <row r="208" spans="1:7" ht="12.75">
      <c r="A208" s="54" t="s">
        <v>221</v>
      </c>
      <c r="B208" s="102" t="s">
        <v>95</v>
      </c>
      <c r="C208" s="103">
        <v>13</v>
      </c>
      <c r="D208" s="493" t="s">
        <v>96</v>
      </c>
      <c r="E208" s="494" t="s">
        <v>97</v>
      </c>
      <c r="F208" s="104">
        <f>'не печатать'!A195/37.5*Сод_!$C$46</f>
        <v>19496.7</v>
      </c>
      <c r="G208" s="105">
        <f>'не печатать'!B195/37.5*Сод_!$C$46</f>
        <v>5721.3</v>
      </c>
    </row>
    <row r="209" spans="1:7" ht="12.75">
      <c r="A209" s="54" t="s">
        <v>222</v>
      </c>
      <c r="B209" s="102" t="s">
        <v>99</v>
      </c>
      <c r="C209" s="103">
        <v>14</v>
      </c>
      <c r="D209" s="493"/>
      <c r="E209" s="493"/>
      <c r="F209" s="104">
        <f>'не печатать'!A196/37.5*Сод_!$C$46</f>
        <v>19677.66075</v>
      </c>
      <c r="G209" s="105">
        <f>'не печатать'!B196/37.5*Сод_!$C$46</f>
        <v>6161.4</v>
      </c>
    </row>
    <row r="210" spans="1:7" ht="12.75">
      <c r="A210" s="54" t="s">
        <v>223</v>
      </c>
      <c r="B210" s="102" t="s">
        <v>101</v>
      </c>
      <c r="C210" s="103">
        <v>15</v>
      </c>
      <c r="D210" s="493"/>
      <c r="E210" s="493"/>
      <c r="F210" s="104">
        <f>'не печатать'!A197/37.5*Сод_!$C$46</f>
        <v>26278.366499999996</v>
      </c>
      <c r="G210" s="105">
        <f>'не печатать'!B197/37.5*Сод_!$C$46</f>
        <v>6601.499999999999</v>
      </c>
    </row>
    <row r="211" spans="1:7" ht="12.75">
      <c r="A211" s="54" t="s">
        <v>224</v>
      </c>
      <c r="B211" s="106" t="s">
        <v>103</v>
      </c>
      <c r="C211" s="107">
        <v>20</v>
      </c>
      <c r="D211" s="496" t="s">
        <v>104</v>
      </c>
      <c r="E211" s="497" t="s">
        <v>105</v>
      </c>
      <c r="F211" s="110">
        <f>'не печатать'!A198/37.5*Сод_!$C$46</f>
        <v>31960.15874999999</v>
      </c>
      <c r="G211" s="111">
        <f>'не печатать'!B198/37.5*Сод_!$C$46</f>
        <v>8802</v>
      </c>
    </row>
    <row r="212" spans="1:7" ht="12.75">
      <c r="A212" s="54" t="s">
        <v>225</v>
      </c>
      <c r="B212" s="106" t="s">
        <v>107</v>
      </c>
      <c r="C212" s="107">
        <v>22</v>
      </c>
      <c r="D212" s="496"/>
      <c r="E212" s="496"/>
      <c r="F212" s="110">
        <f>'не печатать'!A199/37.5*Сод_!$C$46</f>
        <v>34043.148</v>
      </c>
      <c r="G212" s="111">
        <f>'не печатать'!B199/37.5*Сод_!$C$46</f>
        <v>9682.2</v>
      </c>
    </row>
    <row r="213" spans="1:7" ht="12.75">
      <c r="A213" s="54" t="s">
        <v>226</v>
      </c>
      <c r="B213" s="106" t="s">
        <v>109</v>
      </c>
      <c r="C213" s="107">
        <v>24</v>
      </c>
      <c r="D213" s="496"/>
      <c r="E213" s="496"/>
      <c r="F213" s="110">
        <f>'не печатать'!A200/37.5*Сод_!$C$46</f>
        <v>35541.719999999994</v>
      </c>
      <c r="G213" s="111">
        <f>'не печатать'!B200/37.5*Сод_!$C$46</f>
        <v>10562.4</v>
      </c>
    </row>
    <row r="214" spans="1:7" ht="12.75">
      <c r="A214" s="54" t="s">
        <v>227</v>
      </c>
      <c r="B214" s="106" t="s">
        <v>111</v>
      </c>
      <c r="C214" s="107">
        <v>24</v>
      </c>
      <c r="D214" s="496"/>
      <c r="E214" s="496"/>
      <c r="F214" s="110">
        <f>'не печатать'!A201/37.5*Сод_!$C$46</f>
        <v>40264.829999999994</v>
      </c>
      <c r="G214" s="111">
        <f>'не печатать'!B201/37.5*Сод_!$C$46</f>
        <v>10562.4</v>
      </c>
    </row>
    <row r="215" spans="1:7" ht="12.75">
      <c r="A215" s="54" t="s">
        <v>228</v>
      </c>
      <c r="B215" s="106" t="s">
        <v>113</v>
      </c>
      <c r="C215" s="107">
        <v>24</v>
      </c>
      <c r="D215" s="496"/>
      <c r="E215" s="496"/>
      <c r="F215" s="110">
        <f>'не печатать'!A202/37.5*Сод_!$C$46</f>
        <v>41034.816</v>
      </c>
      <c r="G215" s="111">
        <f>'не печатать'!B202/37.5*Сод_!$C$46</f>
        <v>10562.4</v>
      </c>
    </row>
    <row r="216" spans="1:7" ht="12.75">
      <c r="A216" s="54" t="s">
        <v>229</v>
      </c>
      <c r="B216" s="106" t="s">
        <v>115</v>
      </c>
      <c r="C216" s="107">
        <v>30</v>
      </c>
      <c r="D216" s="496"/>
      <c r="E216" s="496"/>
      <c r="F216" s="110">
        <f>'не печатать'!A203/37.5*Сод_!$C$46</f>
        <v>48990.617999999995</v>
      </c>
      <c r="G216" s="111">
        <f>'не печатать'!B203/37.5*Сод_!$C$46</f>
        <v>13202.999999999998</v>
      </c>
    </row>
    <row r="217" spans="1:7" ht="12.75">
      <c r="A217" s="54" t="s">
        <v>230</v>
      </c>
      <c r="B217" s="106" t="s">
        <v>117</v>
      </c>
      <c r="C217" s="107">
        <v>30</v>
      </c>
      <c r="D217" s="496"/>
      <c r="E217" s="496"/>
      <c r="F217" s="110">
        <f>'не печатать'!A204/37.5*Сод_!$C$46</f>
        <v>55319.85</v>
      </c>
      <c r="G217" s="111">
        <f>'не печатать'!B204/37.5*Сод_!$C$46</f>
        <v>13202.999999999998</v>
      </c>
    </row>
    <row r="218" spans="1:7" ht="12.75">
      <c r="A218" s="54" t="s">
        <v>231</v>
      </c>
      <c r="B218" s="106" t="s">
        <v>119</v>
      </c>
      <c r="C218" s="107">
        <v>30</v>
      </c>
      <c r="D218" s="496"/>
      <c r="E218" s="496"/>
      <c r="F218" s="110">
        <f>'не печатать'!A205/37.5*Сод_!$C$46</f>
        <v>61519.42800000001</v>
      </c>
      <c r="G218" s="111">
        <f>'не печатать'!B205/37.5*Сод_!$C$46</f>
        <v>13202.999999999998</v>
      </c>
    </row>
    <row r="219" spans="1:7" ht="12.75">
      <c r="A219" s="63" t="s">
        <v>232</v>
      </c>
      <c r="B219" s="112" t="s">
        <v>121</v>
      </c>
      <c r="C219" s="113">
        <v>32</v>
      </c>
      <c r="D219" s="496"/>
      <c r="E219" s="496"/>
      <c r="F219" s="114">
        <f>'не печатать'!A206/37.5*Сод_!$C$46</f>
        <v>69106.44600000001</v>
      </c>
      <c r="G219" s="115">
        <f>'не печатать'!B206/37.5*Сод_!$C$46</f>
        <v>14083.199999999999</v>
      </c>
    </row>
    <row r="225" spans="1:7" ht="12.75">
      <c r="A225" s="489" t="s">
        <v>233</v>
      </c>
      <c r="B225" s="489"/>
      <c r="C225" s="489"/>
      <c r="D225" s="489"/>
      <c r="E225" s="489"/>
      <c r="F225" s="489"/>
      <c r="G225" s="489"/>
    </row>
    <row r="226" spans="1:7" ht="20.25">
      <c r="A226" s="476" t="s">
        <v>3</v>
      </c>
      <c r="B226" s="476"/>
      <c r="C226" s="476"/>
      <c r="D226" s="476"/>
      <c r="E226" s="476"/>
      <c r="F226" s="476"/>
      <c r="G226" s="476"/>
    </row>
    <row r="230" spans="1:7" ht="12.75">
      <c r="A230" s="23"/>
      <c r="B230" s="24"/>
      <c r="C230" s="24"/>
      <c r="D230" s="24"/>
      <c r="E230" s="24"/>
      <c r="F230" s="25"/>
      <c r="G230" s="26"/>
    </row>
    <row r="231" spans="1:7" ht="15.75">
      <c r="A231" s="27"/>
      <c r="B231" s="477" t="s">
        <v>123</v>
      </c>
      <c r="C231" s="477"/>
      <c r="D231" s="477"/>
      <c r="E231" s="477"/>
      <c r="F231" s="29"/>
      <c r="G231" s="30"/>
    </row>
    <row r="232" spans="1:7" ht="12.75">
      <c r="A232" s="31"/>
      <c r="B232" s="478" t="s">
        <v>22</v>
      </c>
      <c r="C232" s="478"/>
      <c r="D232" s="478"/>
      <c r="E232" s="478"/>
      <c r="F232" s="32"/>
      <c r="G232" s="33"/>
    </row>
    <row r="233" spans="1:7" ht="12.75">
      <c r="A233" s="37"/>
      <c r="B233" s="479" t="s">
        <v>195</v>
      </c>
      <c r="C233" s="479"/>
      <c r="D233" s="479"/>
      <c r="E233" s="479"/>
      <c r="F233" s="32"/>
      <c r="G233" s="33"/>
    </row>
    <row r="234" spans="1:7" s="13" customFormat="1" ht="12.75">
      <c r="A234" s="34"/>
      <c r="B234" s="36"/>
      <c r="C234" s="36"/>
      <c r="D234" s="36"/>
      <c r="E234" s="36"/>
      <c r="F234" s="35"/>
      <c r="G234" s="33"/>
    </row>
    <row r="235" spans="1:7" ht="12.75">
      <c r="A235" s="37"/>
      <c r="B235" s="97"/>
      <c r="C235" s="97"/>
      <c r="D235" s="97"/>
      <c r="E235" s="97"/>
      <c r="F235" s="32"/>
      <c r="G235" s="33"/>
    </row>
    <row r="236" spans="1:7" ht="12.75">
      <c r="A236" s="78" t="s">
        <v>124</v>
      </c>
      <c r="B236" s="79"/>
      <c r="C236" s="79"/>
      <c r="D236" s="79"/>
      <c r="E236" s="79"/>
      <c r="F236" s="80"/>
      <c r="G236" s="42"/>
    </row>
    <row r="237" spans="1:7" ht="12.75">
      <c r="A237" s="78" t="s">
        <v>125</v>
      </c>
      <c r="B237" s="79"/>
      <c r="C237" s="79"/>
      <c r="D237" s="79"/>
      <c r="E237" s="79"/>
      <c r="F237" s="80"/>
      <c r="G237" s="42"/>
    </row>
    <row r="238" spans="1:7" ht="12.75">
      <c r="A238" s="78" t="s">
        <v>126</v>
      </c>
      <c r="B238" s="79"/>
      <c r="C238" s="79"/>
      <c r="D238" s="79"/>
      <c r="E238" s="79"/>
      <c r="F238" s="80"/>
      <c r="G238" s="42"/>
    </row>
    <row r="239" spans="1:7" ht="12.75">
      <c r="A239" s="37"/>
      <c r="B239" s="43"/>
      <c r="C239" s="43"/>
      <c r="D239" s="43"/>
      <c r="E239" s="43"/>
      <c r="F239" s="41"/>
      <c r="G239" s="44"/>
    </row>
    <row r="240" spans="1:7" ht="25.5">
      <c r="A240" s="98" t="s">
        <v>27</v>
      </c>
      <c r="B240" s="46" t="s">
        <v>28</v>
      </c>
      <c r="C240" s="47" t="s">
        <v>29</v>
      </c>
      <c r="D240" s="46" t="s">
        <v>30</v>
      </c>
      <c r="E240" s="47" t="s">
        <v>31</v>
      </c>
      <c r="F240" s="48" t="s">
        <v>32</v>
      </c>
      <c r="G240" s="49" t="s">
        <v>33</v>
      </c>
    </row>
    <row r="241" spans="1:7" ht="12.75">
      <c r="A241" s="50" t="s">
        <v>234</v>
      </c>
      <c r="B241" s="99">
        <v>25</v>
      </c>
      <c r="C241" s="99">
        <v>3</v>
      </c>
      <c r="D241" s="490" t="s">
        <v>35</v>
      </c>
      <c r="E241" s="490" t="s">
        <v>36</v>
      </c>
      <c r="F241" s="100">
        <f>'не печатать'!A228/37.5*Сод_!$C$46</f>
        <v>3027.38175</v>
      </c>
      <c r="G241" s="101">
        <f>'не печатать'!B228/37.5*Сод_!$C$46</f>
        <v>1320.3</v>
      </c>
    </row>
    <row r="242" spans="1:7" ht="12.75">
      <c r="A242" s="54" t="s">
        <v>235</v>
      </c>
      <c r="B242" s="102" t="s">
        <v>38</v>
      </c>
      <c r="C242" s="103">
        <v>3</v>
      </c>
      <c r="D242" s="490"/>
      <c r="E242" s="490"/>
      <c r="F242" s="104">
        <f>'не печатать'!A229/37.5*Сод_!$C$46</f>
        <v>3054.5347499999993</v>
      </c>
      <c r="G242" s="105">
        <f>'не печатать'!B229/37.5*Сод_!$C$46</f>
        <v>1320.3</v>
      </c>
    </row>
    <row r="243" spans="1:7" ht="12.75">
      <c r="A243" s="54" t="s">
        <v>236</v>
      </c>
      <c r="B243" s="106" t="s">
        <v>40</v>
      </c>
      <c r="C243" s="107">
        <v>4</v>
      </c>
      <c r="D243" s="491" t="s">
        <v>41</v>
      </c>
      <c r="E243" s="498" t="s">
        <v>36</v>
      </c>
      <c r="F243" s="110">
        <f>'не печатать'!A230/37.5*Сод_!$C$46</f>
        <v>3490.53975</v>
      </c>
      <c r="G243" s="111">
        <f>'не печатать'!B230/37.5*Сод_!$C$46</f>
        <v>1760.3999999999999</v>
      </c>
    </row>
    <row r="244" spans="1:7" ht="12.75">
      <c r="A244" s="54" t="s">
        <v>237</v>
      </c>
      <c r="B244" s="106" t="s">
        <v>43</v>
      </c>
      <c r="C244" s="107">
        <v>4</v>
      </c>
      <c r="D244" s="491"/>
      <c r="E244" s="498"/>
      <c r="F244" s="110">
        <f>'не печатать'!A231/37.5*Сод_!$C$46</f>
        <v>3783.404249999999</v>
      </c>
      <c r="G244" s="111">
        <f>'не печатать'!B231/37.5*Сод_!$C$46</f>
        <v>1760.3999999999999</v>
      </c>
    </row>
    <row r="245" spans="1:7" ht="12.75">
      <c r="A245" s="54" t="s">
        <v>238</v>
      </c>
      <c r="B245" s="102" t="s">
        <v>45</v>
      </c>
      <c r="C245" s="103">
        <v>5</v>
      </c>
      <c r="D245" s="493" t="s">
        <v>46</v>
      </c>
      <c r="E245" s="494" t="s">
        <v>47</v>
      </c>
      <c r="F245" s="104">
        <f>'не печатать'!A232/37.5*Сод_!$C$46</f>
        <v>4430.81475</v>
      </c>
      <c r="G245" s="105">
        <f>'не печатать'!B232/37.5*Сод_!$C$46</f>
        <v>2200.5</v>
      </c>
    </row>
    <row r="246" spans="1:7" ht="12.75">
      <c r="A246" s="54" t="s">
        <v>239</v>
      </c>
      <c r="B246" s="102" t="s">
        <v>49</v>
      </c>
      <c r="C246" s="103">
        <v>5</v>
      </c>
      <c r="D246" s="493"/>
      <c r="E246" s="494"/>
      <c r="F246" s="104">
        <f>'не печатать'!A233/37.5*Сод_!$C$46</f>
        <v>4524.880499999999</v>
      </c>
      <c r="G246" s="105">
        <f>'не печатать'!B233/37.5*Сод_!$C$46</f>
        <v>2200.5</v>
      </c>
    </row>
    <row r="247" spans="1:7" ht="12.75">
      <c r="A247" s="54" t="s">
        <v>240</v>
      </c>
      <c r="B247" s="106" t="s">
        <v>51</v>
      </c>
      <c r="C247" s="107">
        <v>5</v>
      </c>
      <c r="D247" s="491" t="s">
        <v>52</v>
      </c>
      <c r="E247" s="498" t="s">
        <v>53</v>
      </c>
      <c r="F247" s="110">
        <f>'не печатать'!A234/37.5*Сод_!$C$46</f>
        <v>4843.928249999999</v>
      </c>
      <c r="G247" s="111">
        <f>'не печатать'!B234/37.5*Сод_!$C$46</f>
        <v>2200.5</v>
      </c>
    </row>
    <row r="248" spans="1:7" ht="12.75">
      <c r="A248" s="54" t="s">
        <v>241</v>
      </c>
      <c r="B248" s="106" t="s">
        <v>55</v>
      </c>
      <c r="C248" s="107">
        <v>5</v>
      </c>
      <c r="D248" s="491"/>
      <c r="E248" s="498"/>
      <c r="F248" s="110">
        <f>'не печатать'!A235/37.5*Сод_!$C$46</f>
        <v>4930.235999999999</v>
      </c>
      <c r="G248" s="111">
        <f>'не печатать'!B235/37.5*Сод_!$C$46</f>
        <v>2200.5</v>
      </c>
    </row>
    <row r="249" spans="1:7" ht="12.75">
      <c r="A249" s="54" t="s">
        <v>242</v>
      </c>
      <c r="B249" s="102" t="s">
        <v>57</v>
      </c>
      <c r="C249" s="103">
        <v>6</v>
      </c>
      <c r="D249" s="495" t="s">
        <v>58</v>
      </c>
      <c r="E249" s="495" t="s">
        <v>59</v>
      </c>
      <c r="F249" s="104">
        <f>'не печатать'!A236/37.5*Сод_!$C$46</f>
        <v>5759.959499999999</v>
      </c>
      <c r="G249" s="105">
        <f>'не печатать'!B236/37.5*Сод_!$C$46</f>
        <v>2640.6</v>
      </c>
    </row>
    <row r="250" spans="1:7" ht="12.75">
      <c r="A250" s="54" t="s">
        <v>243</v>
      </c>
      <c r="B250" s="102" t="s">
        <v>61</v>
      </c>
      <c r="C250" s="103">
        <v>6</v>
      </c>
      <c r="D250" s="495"/>
      <c r="E250" s="495"/>
      <c r="F250" s="104">
        <f>'не печатать'!A237/37.5*Сод_!$C$46</f>
        <v>5994.639</v>
      </c>
      <c r="G250" s="105">
        <f>'не печатать'!B237/37.5*Сод_!$C$46</f>
        <v>2640.6</v>
      </c>
    </row>
    <row r="251" spans="1:7" ht="12.75">
      <c r="A251" s="54" t="s">
        <v>244</v>
      </c>
      <c r="B251" s="102" t="s">
        <v>63</v>
      </c>
      <c r="C251" s="103">
        <v>7</v>
      </c>
      <c r="D251" s="495"/>
      <c r="E251" s="495"/>
      <c r="F251" s="104">
        <f>'не печатать'!A238/37.5*Сод_!$C$46</f>
        <v>6640.109999999999</v>
      </c>
      <c r="G251" s="105">
        <f>'не печатать'!B238/37.5*Сод_!$C$46</f>
        <v>3080.7</v>
      </c>
    </row>
    <row r="252" spans="1:7" ht="12.75">
      <c r="A252" s="54" t="s">
        <v>245</v>
      </c>
      <c r="B252" s="106" t="s">
        <v>65</v>
      </c>
      <c r="C252" s="107">
        <v>7</v>
      </c>
      <c r="D252" s="491" t="s">
        <v>66</v>
      </c>
      <c r="E252" s="498" t="s">
        <v>59</v>
      </c>
      <c r="F252" s="110">
        <f>'не печатать'!A239/37.5*Сод_!$C$46</f>
        <v>6887.39625</v>
      </c>
      <c r="G252" s="111">
        <f>'не печатать'!B239/37.5*Сод_!$C$46</f>
        <v>3080.7</v>
      </c>
    </row>
    <row r="253" spans="1:7" ht="12.75">
      <c r="A253" s="54" t="s">
        <v>246</v>
      </c>
      <c r="B253" s="106" t="s">
        <v>68</v>
      </c>
      <c r="C253" s="107">
        <v>8</v>
      </c>
      <c r="D253" s="491"/>
      <c r="E253" s="498"/>
      <c r="F253" s="110">
        <f>'не печатать'!A240/37.5*Сод_!$C$46</f>
        <v>7615.296</v>
      </c>
      <c r="G253" s="111">
        <f>'не печатать'!B240/37.5*Сод_!$C$46</f>
        <v>3520.7999999999997</v>
      </c>
    </row>
    <row r="254" spans="1:7" ht="12.75">
      <c r="A254" s="54" t="s">
        <v>247</v>
      </c>
      <c r="B254" s="102" t="s">
        <v>70</v>
      </c>
      <c r="C254" s="103">
        <v>9</v>
      </c>
      <c r="D254" s="493" t="s">
        <v>71</v>
      </c>
      <c r="E254" s="494" t="s">
        <v>59</v>
      </c>
      <c r="F254" s="104">
        <f>'не печатать'!A241/37.5*Сод_!$C$46</f>
        <v>8457.62625</v>
      </c>
      <c r="G254" s="105">
        <f>'не печатать'!B241/37.5*Сод_!$C$46</f>
        <v>3960.8999999999996</v>
      </c>
    </row>
    <row r="255" spans="1:7" ht="12.75">
      <c r="A255" s="54" t="s">
        <v>248</v>
      </c>
      <c r="B255" s="102" t="s">
        <v>73</v>
      </c>
      <c r="C255" s="103">
        <v>9</v>
      </c>
      <c r="D255" s="493"/>
      <c r="E255" s="493"/>
      <c r="F255" s="104">
        <f>'не печатать'!A242/37.5*Сод_!$C$46</f>
        <v>9052.082999999999</v>
      </c>
      <c r="G255" s="105">
        <f>'не печатать'!B242/37.5*Сод_!$C$46</f>
        <v>3960.8999999999996</v>
      </c>
    </row>
    <row r="256" spans="1:7" ht="12.75">
      <c r="A256" s="54" t="s">
        <v>249</v>
      </c>
      <c r="B256" s="102" t="s">
        <v>75</v>
      </c>
      <c r="C256" s="103">
        <v>9</v>
      </c>
      <c r="D256" s="493"/>
      <c r="E256" s="493"/>
      <c r="F256" s="104">
        <f>'не печатать'!A243/37.5*Сод_!$C$46</f>
        <v>9194.63625</v>
      </c>
      <c r="G256" s="105">
        <f>'не печатать'!B243/37.5*Сод_!$C$46</f>
        <v>3960.8999999999996</v>
      </c>
    </row>
    <row r="257" spans="1:7" ht="12.75">
      <c r="A257" s="54" t="s">
        <v>250</v>
      </c>
      <c r="B257" s="102" t="s">
        <v>77</v>
      </c>
      <c r="C257" s="103">
        <v>10</v>
      </c>
      <c r="D257" s="493"/>
      <c r="E257" s="493"/>
      <c r="F257" s="104">
        <f>'не печатать'!A244/37.5*Сод_!$C$46</f>
        <v>10009.813499999998</v>
      </c>
      <c r="G257" s="105">
        <f>'не печатать'!B244/37.5*Сод_!$C$46</f>
        <v>4401</v>
      </c>
    </row>
    <row r="258" spans="1:7" ht="12.75">
      <c r="A258" s="54" t="s">
        <v>251</v>
      </c>
      <c r="B258" s="102" t="s">
        <v>79</v>
      </c>
      <c r="C258" s="103">
        <v>10</v>
      </c>
      <c r="D258" s="493"/>
      <c r="E258" s="493"/>
      <c r="F258" s="104">
        <f>'не печатать'!A245/37.5*Сод_!$C$46</f>
        <v>10694.456999999999</v>
      </c>
      <c r="G258" s="105">
        <f>'не печатать'!B245/37.5*Сод_!$C$46</f>
        <v>4401</v>
      </c>
    </row>
    <row r="259" spans="1:7" ht="12.75">
      <c r="A259" s="54" t="s">
        <v>252</v>
      </c>
      <c r="B259" s="106" t="s">
        <v>81</v>
      </c>
      <c r="C259" s="107">
        <v>10</v>
      </c>
      <c r="D259" s="491" t="s">
        <v>82</v>
      </c>
      <c r="E259" s="498" t="s">
        <v>83</v>
      </c>
      <c r="F259" s="110">
        <f>'не печатать'!A246/37.5*Сод_!$C$46</f>
        <v>12124.838249999997</v>
      </c>
      <c r="G259" s="111">
        <f>'не печатать'!B246/37.5*Сод_!$C$46</f>
        <v>4401</v>
      </c>
    </row>
    <row r="260" spans="1:7" ht="12.75">
      <c r="A260" s="54" t="s">
        <v>253</v>
      </c>
      <c r="B260" s="106" t="s">
        <v>85</v>
      </c>
      <c r="C260" s="107">
        <v>11</v>
      </c>
      <c r="D260" s="491"/>
      <c r="E260" s="491"/>
      <c r="F260" s="110">
        <f>'не печатать'!A247/37.5*Сод_!$C$46</f>
        <v>13633.386749999998</v>
      </c>
      <c r="G260" s="111">
        <f>'не печатать'!B247/37.5*Сод_!$C$46</f>
        <v>4841.1</v>
      </c>
    </row>
    <row r="261" spans="1:7" ht="12.75">
      <c r="A261" s="54" t="s">
        <v>254</v>
      </c>
      <c r="B261" s="106" t="s">
        <v>87</v>
      </c>
      <c r="C261" s="107">
        <v>12</v>
      </c>
      <c r="D261" s="491"/>
      <c r="E261" s="491"/>
      <c r="F261" s="110">
        <f>'не печатать'!A248/37.5*Сод_!$C$46</f>
        <v>17420.84775</v>
      </c>
      <c r="G261" s="111">
        <f>'не печатать'!B248/37.5*Сод_!$C$46</f>
        <v>5281.2</v>
      </c>
    </row>
    <row r="262" spans="1:7" ht="12.75">
      <c r="A262" s="54" t="s">
        <v>255</v>
      </c>
      <c r="B262" s="106" t="s">
        <v>89</v>
      </c>
      <c r="C262" s="107">
        <v>12</v>
      </c>
      <c r="D262" s="491"/>
      <c r="E262" s="491"/>
      <c r="F262" s="110">
        <f>'не печатать'!A249/37.5*Сод_!$C$46</f>
        <v>17825.233499999995</v>
      </c>
      <c r="G262" s="111">
        <f>'не печатать'!B249/37.5*Сод_!$C$46</f>
        <v>5281.2</v>
      </c>
    </row>
    <row r="263" spans="1:7" ht="12.75">
      <c r="A263" s="54" t="s">
        <v>256</v>
      </c>
      <c r="B263" s="106" t="s">
        <v>91</v>
      </c>
      <c r="C263" s="107">
        <v>12</v>
      </c>
      <c r="D263" s="491"/>
      <c r="E263" s="491"/>
      <c r="F263" s="110">
        <f>'не печатать'!A250/37.5*Сод_!$C$46</f>
        <v>18045.36675</v>
      </c>
      <c r="G263" s="111">
        <f>'не печатать'!B250/37.5*Сод_!$C$46</f>
        <v>5281.2</v>
      </c>
    </row>
    <row r="264" spans="1:7" ht="12.75">
      <c r="A264" s="54" t="s">
        <v>257</v>
      </c>
      <c r="B264" s="106" t="s">
        <v>93</v>
      </c>
      <c r="C264" s="107">
        <v>13</v>
      </c>
      <c r="D264" s="491"/>
      <c r="E264" s="491"/>
      <c r="F264" s="110">
        <f>'не печатать'!A251/37.5*Сод_!$C$46</f>
        <v>19010.855249999997</v>
      </c>
      <c r="G264" s="111">
        <f>'не печатать'!B251/37.5*Сод_!$C$46</f>
        <v>5721.3</v>
      </c>
    </row>
    <row r="265" spans="1:7" ht="12.75">
      <c r="A265" s="54" t="s">
        <v>258</v>
      </c>
      <c r="B265" s="102" t="s">
        <v>95</v>
      </c>
      <c r="C265" s="103">
        <v>13</v>
      </c>
      <c r="D265" s="493" t="s">
        <v>96</v>
      </c>
      <c r="E265" s="494" t="s">
        <v>97</v>
      </c>
      <c r="F265" s="104">
        <f>'не печатать'!A252/37.5*Сод_!$C$46</f>
        <v>19496.7</v>
      </c>
      <c r="G265" s="105">
        <f>'не печатать'!B252/37.5*Сод_!$C$46</f>
        <v>5721.3</v>
      </c>
    </row>
    <row r="266" spans="1:7" ht="12.75">
      <c r="A266" s="54" t="s">
        <v>259</v>
      </c>
      <c r="B266" s="102" t="s">
        <v>99</v>
      </c>
      <c r="C266" s="103">
        <v>14</v>
      </c>
      <c r="D266" s="493"/>
      <c r="E266" s="493"/>
      <c r="F266" s="104">
        <f>'не печатать'!A253/37.5*Сод_!$C$46</f>
        <v>19677.66075</v>
      </c>
      <c r="G266" s="105">
        <f>'не печатать'!B253/37.5*Сод_!$C$46</f>
        <v>6161.4</v>
      </c>
    </row>
    <row r="267" spans="1:7" ht="12.75">
      <c r="A267" s="54" t="s">
        <v>260</v>
      </c>
      <c r="B267" s="102" t="s">
        <v>101</v>
      </c>
      <c r="C267" s="103">
        <v>15</v>
      </c>
      <c r="D267" s="493"/>
      <c r="E267" s="493"/>
      <c r="F267" s="104">
        <f>'не печатать'!A254/37.5*Сод_!$C$46</f>
        <v>26278.366499999996</v>
      </c>
      <c r="G267" s="105">
        <f>'не печатать'!B254/37.5*Сод_!$C$46</f>
        <v>6601.499999999999</v>
      </c>
    </row>
    <row r="268" spans="1:7" ht="12.75">
      <c r="A268" s="54" t="s">
        <v>261</v>
      </c>
      <c r="B268" s="106" t="s">
        <v>103</v>
      </c>
      <c r="C268" s="107">
        <v>20</v>
      </c>
      <c r="D268" s="496" t="s">
        <v>104</v>
      </c>
      <c r="E268" s="497" t="s">
        <v>105</v>
      </c>
      <c r="F268" s="110">
        <f>'не печатать'!A255/37.5*Сод_!$C$46</f>
        <v>31960.15874999999</v>
      </c>
      <c r="G268" s="111">
        <f>'не печатать'!B255/37.5*Сод_!$C$46</f>
        <v>8802</v>
      </c>
    </row>
    <row r="269" spans="1:7" ht="12.75">
      <c r="A269" s="54" t="s">
        <v>262</v>
      </c>
      <c r="B269" s="106" t="s">
        <v>107</v>
      </c>
      <c r="C269" s="107">
        <v>22</v>
      </c>
      <c r="D269" s="496"/>
      <c r="E269" s="496"/>
      <c r="F269" s="110">
        <f>'не печатать'!A256/37.5*Сод_!$C$46</f>
        <v>34043.148</v>
      </c>
      <c r="G269" s="111">
        <f>'не печатать'!B256/37.5*Сод_!$C$46</f>
        <v>9682.2</v>
      </c>
    </row>
    <row r="270" spans="1:7" ht="12.75">
      <c r="A270" s="54" t="s">
        <v>263</v>
      </c>
      <c r="B270" s="106" t="s">
        <v>109</v>
      </c>
      <c r="C270" s="107">
        <v>24</v>
      </c>
      <c r="D270" s="496"/>
      <c r="E270" s="496"/>
      <c r="F270" s="110">
        <f>'не печатать'!A257/37.5*Сод_!$C$46</f>
        <v>35541.719999999994</v>
      </c>
      <c r="G270" s="111">
        <f>'не печатать'!B257/37.5*Сод_!$C$46</f>
        <v>10562.4</v>
      </c>
    </row>
    <row r="271" spans="1:7" ht="12.75">
      <c r="A271" s="54" t="s">
        <v>264</v>
      </c>
      <c r="B271" s="106" t="s">
        <v>111</v>
      </c>
      <c r="C271" s="107">
        <v>24</v>
      </c>
      <c r="D271" s="496"/>
      <c r="E271" s="496"/>
      <c r="F271" s="110">
        <f>'не печатать'!A258/37.5*Сод_!$C$46</f>
        <v>40264.829999999994</v>
      </c>
      <c r="G271" s="111">
        <f>'не печатать'!B258/37.5*Сод_!$C$46</f>
        <v>10562.4</v>
      </c>
    </row>
    <row r="272" spans="1:7" ht="12.75">
      <c r="A272" s="54" t="s">
        <v>265</v>
      </c>
      <c r="B272" s="106" t="s">
        <v>113</v>
      </c>
      <c r="C272" s="107">
        <v>24</v>
      </c>
      <c r="D272" s="496"/>
      <c r="E272" s="496"/>
      <c r="F272" s="110">
        <f>'не печатать'!A259/37.5*Сод_!$C$46</f>
        <v>41034.816</v>
      </c>
      <c r="G272" s="111">
        <f>'не печатать'!B259/37.5*Сод_!$C$46</f>
        <v>10562.4</v>
      </c>
    </row>
    <row r="273" spans="1:7" ht="12.75">
      <c r="A273" s="54" t="s">
        <v>266</v>
      </c>
      <c r="B273" s="106" t="s">
        <v>115</v>
      </c>
      <c r="C273" s="107">
        <v>30</v>
      </c>
      <c r="D273" s="496"/>
      <c r="E273" s="496"/>
      <c r="F273" s="110">
        <f>'не печатать'!A260/37.5*Сод_!$C$46</f>
        <v>48990.617999999995</v>
      </c>
      <c r="G273" s="111">
        <f>'не печатать'!B260/37.5*Сод_!$C$46</f>
        <v>13202.999999999998</v>
      </c>
    </row>
    <row r="274" spans="1:7" ht="12.75">
      <c r="A274" s="54" t="s">
        <v>267</v>
      </c>
      <c r="B274" s="106" t="s">
        <v>117</v>
      </c>
      <c r="C274" s="107">
        <v>30</v>
      </c>
      <c r="D274" s="496"/>
      <c r="E274" s="496"/>
      <c r="F274" s="110">
        <f>'не печатать'!A261/37.5*Сод_!$C$46</f>
        <v>55319.85</v>
      </c>
      <c r="G274" s="111">
        <f>'не печатать'!B261/37.5*Сод_!$C$46</f>
        <v>13202.999999999998</v>
      </c>
    </row>
    <row r="275" spans="1:7" ht="12.75">
      <c r="A275" s="54" t="s">
        <v>268</v>
      </c>
      <c r="B275" s="106" t="s">
        <v>119</v>
      </c>
      <c r="C275" s="107">
        <v>30</v>
      </c>
      <c r="D275" s="496"/>
      <c r="E275" s="496"/>
      <c r="F275" s="110">
        <f>'не печатать'!A262/37.5*Сод_!$C$46</f>
        <v>61519.42800000001</v>
      </c>
      <c r="G275" s="111">
        <f>'не печатать'!B262/37.5*Сод_!$C$46</f>
        <v>13202.999999999998</v>
      </c>
    </row>
    <row r="276" spans="1:7" ht="12.75">
      <c r="A276" s="63" t="s">
        <v>269</v>
      </c>
      <c r="B276" s="112" t="s">
        <v>121</v>
      </c>
      <c r="C276" s="113">
        <v>32</v>
      </c>
      <c r="D276" s="496"/>
      <c r="E276" s="496"/>
      <c r="F276" s="114">
        <f>'не печатать'!A263/37.5*Сод_!$C$46</f>
        <v>69106.44600000001</v>
      </c>
      <c r="G276" s="115">
        <f>'не печатать'!B263/37.5*Сод_!$C$46</f>
        <v>14083.199999999999</v>
      </c>
    </row>
    <row r="282" spans="1:7" ht="12.75">
      <c r="A282" s="489" t="s">
        <v>270</v>
      </c>
      <c r="B282" s="489"/>
      <c r="C282" s="489"/>
      <c r="D282" s="489"/>
      <c r="E282" s="489"/>
      <c r="F282" s="489"/>
      <c r="G282" s="489"/>
    </row>
    <row r="283" spans="1:7" ht="20.25">
      <c r="A283" s="476" t="s">
        <v>3</v>
      </c>
      <c r="B283" s="476"/>
      <c r="C283" s="476"/>
      <c r="D283" s="476"/>
      <c r="E283" s="476"/>
      <c r="F283" s="476"/>
      <c r="G283" s="476"/>
    </row>
    <row r="287" spans="1:7" ht="12.75">
      <c r="A287" s="23"/>
      <c r="B287" s="24"/>
      <c r="C287" s="24"/>
      <c r="D287" s="24"/>
      <c r="E287" s="24"/>
      <c r="F287" s="25"/>
      <c r="G287" s="26"/>
    </row>
    <row r="288" spans="1:7" ht="15.75">
      <c r="A288" s="27"/>
      <c r="B288" s="477" t="s">
        <v>21</v>
      </c>
      <c r="C288" s="477"/>
      <c r="D288" s="477"/>
      <c r="E288" s="477"/>
      <c r="F288" s="29"/>
      <c r="G288" s="30"/>
    </row>
    <row r="289" spans="1:7" ht="12.75">
      <c r="A289" s="31"/>
      <c r="B289" s="478" t="s">
        <v>22</v>
      </c>
      <c r="C289" s="478"/>
      <c r="D289" s="478"/>
      <c r="E289" s="478"/>
      <c r="F289" s="32"/>
      <c r="G289" s="33"/>
    </row>
    <row r="290" spans="1:7" ht="12.75">
      <c r="A290" s="37"/>
      <c r="B290" s="479" t="s">
        <v>271</v>
      </c>
      <c r="C290" s="479"/>
      <c r="D290" s="479"/>
      <c r="E290" s="479"/>
      <c r="F290" s="32"/>
      <c r="G290" s="33"/>
    </row>
    <row r="291" spans="1:7" s="13" customFormat="1" ht="12.75">
      <c r="A291" s="34"/>
      <c r="B291" s="36"/>
      <c r="C291" s="36"/>
      <c r="D291" s="36"/>
      <c r="E291" s="36"/>
      <c r="F291" s="35"/>
      <c r="G291" s="33"/>
    </row>
    <row r="292" spans="1:7" ht="12.75">
      <c r="A292" s="37"/>
      <c r="B292" s="97"/>
      <c r="C292" s="97"/>
      <c r="D292" s="97"/>
      <c r="E292" s="97"/>
      <c r="F292" s="32"/>
      <c r="G292" s="33"/>
    </row>
    <row r="293" spans="1:7" ht="12.75">
      <c r="A293" s="39" t="s">
        <v>24</v>
      </c>
      <c r="B293" s="40"/>
      <c r="C293" s="40"/>
      <c r="D293" s="40"/>
      <c r="E293" s="40"/>
      <c r="F293" s="41"/>
      <c r="G293" s="42"/>
    </row>
    <row r="294" spans="1:7" ht="12.75">
      <c r="A294" s="39" t="s">
        <v>25</v>
      </c>
      <c r="B294" s="40"/>
      <c r="C294" s="40"/>
      <c r="D294" s="40"/>
      <c r="E294" s="40"/>
      <c r="F294" s="41"/>
      <c r="G294" s="42"/>
    </row>
    <row r="295" spans="1:7" ht="12.75">
      <c r="A295" s="39" t="s">
        <v>196</v>
      </c>
      <c r="B295" s="40"/>
      <c r="C295" s="40"/>
      <c r="D295" s="40"/>
      <c r="E295" s="40"/>
      <c r="F295" s="41"/>
      <c r="G295" s="42"/>
    </row>
    <row r="296" spans="1:7" ht="12.75">
      <c r="A296" s="37"/>
      <c r="B296" s="43"/>
      <c r="C296" s="43"/>
      <c r="D296" s="43"/>
      <c r="E296" s="43"/>
      <c r="F296" s="41"/>
      <c r="G296" s="44"/>
    </row>
    <row r="297" spans="1:7" ht="25.5">
      <c r="A297" s="98" t="s">
        <v>27</v>
      </c>
      <c r="B297" s="46" t="s">
        <v>28</v>
      </c>
      <c r="C297" s="47" t="s">
        <v>29</v>
      </c>
      <c r="D297" s="46" t="s">
        <v>30</v>
      </c>
      <c r="E297" s="47" t="s">
        <v>31</v>
      </c>
      <c r="F297" s="48" t="s">
        <v>32</v>
      </c>
      <c r="G297" s="49" t="s">
        <v>33</v>
      </c>
    </row>
    <row r="298" spans="1:7" ht="12.75">
      <c r="A298" s="50" t="s">
        <v>272</v>
      </c>
      <c r="B298" s="99">
        <v>25</v>
      </c>
      <c r="C298" s="99">
        <v>3</v>
      </c>
      <c r="D298" s="490" t="s">
        <v>35</v>
      </c>
      <c r="E298" s="490" t="s">
        <v>36</v>
      </c>
      <c r="F298" s="100">
        <f>'не печатать'!A285/37.5*Сод_!$C$46</f>
        <v>3861.3667499999997</v>
      </c>
      <c r="G298" s="101">
        <f>'не печатать'!B285/37.5*Сод_!$C$46</f>
        <v>1320.3</v>
      </c>
    </row>
    <row r="299" spans="1:7" ht="12.75">
      <c r="A299" s="54" t="s">
        <v>273</v>
      </c>
      <c r="B299" s="102" t="s">
        <v>38</v>
      </c>
      <c r="C299" s="103">
        <v>3</v>
      </c>
      <c r="D299" s="490"/>
      <c r="E299" s="490"/>
      <c r="F299" s="104">
        <f>'не печатать'!A286/37.5*Сод_!$C$46</f>
        <v>3901.1265</v>
      </c>
      <c r="G299" s="105">
        <f>'не печатать'!B286/37.5*Сод_!$C$46</f>
        <v>1320.3</v>
      </c>
    </row>
    <row r="300" spans="1:7" ht="12.75">
      <c r="A300" s="54" t="s">
        <v>274</v>
      </c>
      <c r="B300" s="106" t="s">
        <v>40</v>
      </c>
      <c r="C300" s="107">
        <v>4</v>
      </c>
      <c r="D300" s="491" t="s">
        <v>41</v>
      </c>
      <c r="E300" s="498" t="s">
        <v>36</v>
      </c>
      <c r="F300" s="110">
        <f>'не печатать'!A287/37.5*Сод_!$C$46</f>
        <v>4347.798749999999</v>
      </c>
      <c r="G300" s="111">
        <f>'не печатать'!B287/37.5*Сод_!$C$46</f>
        <v>1760.3999999999999</v>
      </c>
    </row>
    <row r="301" spans="1:7" ht="12.75">
      <c r="A301" s="54" t="s">
        <v>275</v>
      </c>
      <c r="B301" s="106" t="s">
        <v>43</v>
      </c>
      <c r="C301" s="107">
        <v>4</v>
      </c>
      <c r="D301" s="491"/>
      <c r="E301" s="498"/>
      <c r="F301" s="110">
        <f>'не печатать'!A288/37.5*Сод_!$C$46</f>
        <v>4689.15075</v>
      </c>
      <c r="G301" s="111">
        <f>'не печатать'!B288/37.5*Сод_!$C$46</f>
        <v>1760.3999999999999</v>
      </c>
    </row>
    <row r="302" spans="1:7" ht="12.75">
      <c r="A302" s="54" t="s">
        <v>276</v>
      </c>
      <c r="B302" s="102" t="s">
        <v>45</v>
      </c>
      <c r="C302" s="103">
        <v>5</v>
      </c>
      <c r="D302" s="493" t="s">
        <v>46</v>
      </c>
      <c r="E302" s="494" t="s">
        <v>47</v>
      </c>
      <c r="F302" s="104">
        <f>'не печатать'!A289/37.5*Сод_!$C$46</f>
        <v>5439.35475</v>
      </c>
      <c r="G302" s="105">
        <f>'не печатать'!B289/37.5*Сод_!$C$46</f>
        <v>2200.5</v>
      </c>
    </row>
    <row r="303" spans="1:7" ht="12.75">
      <c r="A303" s="54" t="s">
        <v>277</v>
      </c>
      <c r="B303" s="102" t="s">
        <v>49</v>
      </c>
      <c r="C303" s="103">
        <v>5</v>
      </c>
      <c r="D303" s="493"/>
      <c r="E303" s="494"/>
      <c r="F303" s="104">
        <f>'не печатать'!A290/37.5*Сод_!$C$46</f>
        <v>5580.93825</v>
      </c>
      <c r="G303" s="105">
        <f>'не печатать'!B290/37.5*Сод_!$C$46</f>
        <v>2200.5</v>
      </c>
    </row>
    <row r="304" spans="1:7" ht="12.75">
      <c r="A304" s="54" t="s">
        <v>278</v>
      </c>
      <c r="B304" s="106" t="s">
        <v>51</v>
      </c>
      <c r="C304" s="107">
        <v>5</v>
      </c>
      <c r="D304" s="491" t="s">
        <v>52</v>
      </c>
      <c r="E304" s="498" t="s">
        <v>53</v>
      </c>
      <c r="F304" s="110">
        <f>'не печатать'!A291/37.5*Сод_!$C$46</f>
        <v>6048.357749999998</v>
      </c>
      <c r="G304" s="111">
        <f>'не печатать'!B291/37.5*Сод_!$C$46</f>
        <v>2200.5</v>
      </c>
    </row>
    <row r="305" spans="1:7" ht="12.75">
      <c r="A305" s="54" t="s">
        <v>279</v>
      </c>
      <c r="B305" s="106" t="s">
        <v>55</v>
      </c>
      <c r="C305" s="107">
        <v>5</v>
      </c>
      <c r="D305" s="491"/>
      <c r="E305" s="498"/>
      <c r="F305" s="110">
        <f>'не печатать'!A292/37.5*Сод_!$C$46</f>
        <v>6172.48575</v>
      </c>
      <c r="G305" s="111">
        <f>'не печатать'!B292/37.5*Сод_!$C$46</f>
        <v>2200.5</v>
      </c>
    </row>
    <row r="306" spans="1:7" ht="12.75">
      <c r="A306" s="54" t="s">
        <v>280</v>
      </c>
      <c r="B306" s="102" t="s">
        <v>57</v>
      </c>
      <c r="C306" s="103">
        <v>6</v>
      </c>
      <c r="D306" s="495" t="s">
        <v>58</v>
      </c>
      <c r="E306" s="495" t="s">
        <v>59</v>
      </c>
      <c r="F306" s="104">
        <f>'не печатать'!A293/37.5*Сод_!$C$46</f>
        <v>7189.371</v>
      </c>
      <c r="G306" s="105">
        <f>'не печатать'!B293/37.5*Сод_!$C$46</f>
        <v>2640.6</v>
      </c>
    </row>
    <row r="307" spans="1:7" ht="12.75">
      <c r="A307" s="54" t="s">
        <v>281</v>
      </c>
      <c r="B307" s="102" t="s">
        <v>61</v>
      </c>
      <c r="C307" s="103">
        <v>6</v>
      </c>
      <c r="D307" s="495"/>
      <c r="E307" s="495"/>
      <c r="F307" s="104">
        <f>'не печатать'!A294/37.5*Сод_!$C$46</f>
        <v>7522.964999999999</v>
      </c>
      <c r="G307" s="105">
        <f>'не печатать'!B294/37.5*Сод_!$C$46</f>
        <v>2640.6</v>
      </c>
    </row>
    <row r="308" spans="1:7" ht="12.75">
      <c r="A308" s="54" t="s">
        <v>282</v>
      </c>
      <c r="B308" s="102" t="s">
        <v>63</v>
      </c>
      <c r="C308" s="103">
        <v>7</v>
      </c>
      <c r="D308" s="495"/>
      <c r="E308" s="495"/>
      <c r="F308" s="104">
        <f>'не печатать'!A295/37.5*Сод_!$C$46</f>
        <v>8268.320249999999</v>
      </c>
      <c r="G308" s="105">
        <f>'не печатать'!B295/37.5*Сод_!$C$46</f>
        <v>3080.7</v>
      </c>
    </row>
    <row r="309" spans="1:7" ht="12.75">
      <c r="A309" s="54" t="s">
        <v>283</v>
      </c>
      <c r="B309" s="106" t="s">
        <v>65</v>
      </c>
      <c r="C309" s="107">
        <v>7</v>
      </c>
      <c r="D309" s="491" t="s">
        <v>66</v>
      </c>
      <c r="E309" s="498" t="s">
        <v>59</v>
      </c>
      <c r="F309" s="110">
        <f>'не печатать'!A296/37.5*Сод_!$C$46</f>
        <v>8627.12775</v>
      </c>
      <c r="G309" s="111">
        <f>'не печатать'!B296/37.5*Сод_!$C$46</f>
        <v>3080.7</v>
      </c>
    </row>
    <row r="310" spans="1:7" ht="12.75">
      <c r="A310" s="54" t="s">
        <v>284</v>
      </c>
      <c r="B310" s="106" t="s">
        <v>68</v>
      </c>
      <c r="C310" s="107">
        <v>8</v>
      </c>
      <c r="D310" s="491"/>
      <c r="E310" s="498"/>
      <c r="F310" s="110">
        <f>'не печатать'!A297/37.5*Сод_!$C$46</f>
        <v>9918.452249999998</v>
      </c>
      <c r="G310" s="111">
        <f>'не печатать'!B297/37.5*Сод_!$C$46</f>
        <v>3520.7999999999997</v>
      </c>
    </row>
    <row r="311" spans="1:7" ht="12.75">
      <c r="A311" s="54" t="s">
        <v>285</v>
      </c>
      <c r="B311" s="102" t="s">
        <v>70</v>
      </c>
      <c r="C311" s="103">
        <v>9</v>
      </c>
      <c r="D311" s="493" t="s">
        <v>71</v>
      </c>
      <c r="E311" s="494" t="s">
        <v>59</v>
      </c>
      <c r="F311" s="104">
        <f>'не печатать'!A298/37.5*Сод_!$C$46</f>
        <v>11260.203749999997</v>
      </c>
      <c r="G311" s="105">
        <f>'не печатать'!B298/37.5*Сод_!$C$46</f>
        <v>3960.8999999999996</v>
      </c>
    </row>
    <row r="312" spans="1:7" ht="12.75">
      <c r="A312" s="54" t="s">
        <v>286</v>
      </c>
      <c r="B312" s="102" t="s">
        <v>73</v>
      </c>
      <c r="C312" s="103">
        <v>9</v>
      </c>
      <c r="D312" s="493"/>
      <c r="E312" s="493"/>
      <c r="F312" s="104">
        <f>'не печатать'!A299/37.5*Сод_!$C$46</f>
        <v>12217.347</v>
      </c>
      <c r="G312" s="105">
        <f>'не печатать'!B299/37.5*Сод_!$C$46</f>
        <v>3960.8999999999996</v>
      </c>
    </row>
    <row r="313" spans="1:7" ht="12.75">
      <c r="A313" s="54" t="s">
        <v>287</v>
      </c>
      <c r="B313" s="102" t="s">
        <v>75</v>
      </c>
      <c r="C313" s="103">
        <v>9</v>
      </c>
      <c r="D313" s="493"/>
      <c r="E313" s="493"/>
      <c r="F313" s="104">
        <f>'не печатать'!A300/37.5*Сод_!$C$46</f>
        <v>12420.994499999999</v>
      </c>
      <c r="G313" s="105">
        <f>'не печатать'!B300/37.5*Сод_!$C$46</f>
        <v>3960.8999999999996</v>
      </c>
    </row>
    <row r="314" spans="1:7" ht="12.75">
      <c r="A314" s="54" t="s">
        <v>288</v>
      </c>
      <c r="B314" s="102" t="s">
        <v>77</v>
      </c>
      <c r="C314" s="103">
        <v>10</v>
      </c>
      <c r="D314" s="493"/>
      <c r="E314" s="493"/>
      <c r="F314" s="104">
        <f>'не печатать'!A301/37.5*Сод_!$C$46</f>
        <v>13470.851249999998</v>
      </c>
      <c r="G314" s="105">
        <f>'не печатать'!B301/37.5*Сод_!$C$46</f>
        <v>4401</v>
      </c>
    </row>
    <row r="315" spans="1:7" ht="12.75">
      <c r="A315" s="54" t="s">
        <v>289</v>
      </c>
      <c r="B315" s="102" t="s">
        <v>79</v>
      </c>
      <c r="C315" s="103">
        <v>10</v>
      </c>
      <c r="D315" s="493"/>
      <c r="E315" s="493"/>
      <c r="F315" s="104">
        <f>'не печатать'!A302/37.5*Сод_!$C$46</f>
        <v>14603.519249999998</v>
      </c>
      <c r="G315" s="105">
        <f>'не печатать'!B302/37.5*Сод_!$C$46</f>
        <v>4401</v>
      </c>
    </row>
    <row r="316" spans="1:7" ht="12.75">
      <c r="A316" s="54" t="s">
        <v>290</v>
      </c>
      <c r="B316" s="106" t="s">
        <v>81</v>
      </c>
      <c r="C316" s="107">
        <v>10</v>
      </c>
      <c r="D316" s="491" t="s">
        <v>82</v>
      </c>
      <c r="E316" s="498" t="s">
        <v>83</v>
      </c>
      <c r="F316" s="110">
        <f>'не печатать'!A303/37.5*Сод_!$C$46</f>
        <v>16948.37475</v>
      </c>
      <c r="G316" s="111">
        <f>'не печатать'!B303/37.5*Сод_!$C$46</f>
        <v>4401</v>
      </c>
    </row>
    <row r="317" spans="1:7" ht="12.75">
      <c r="A317" s="54" t="s">
        <v>291</v>
      </c>
      <c r="B317" s="106" t="s">
        <v>85</v>
      </c>
      <c r="C317" s="107">
        <v>11</v>
      </c>
      <c r="D317" s="491"/>
      <c r="E317" s="491"/>
      <c r="F317" s="110">
        <f>'не печатать'!A304/37.5*Сод_!$C$46</f>
        <v>18056.416499999996</v>
      </c>
      <c r="G317" s="111">
        <f>'не печатать'!B304/37.5*Сод_!$C$46</f>
        <v>4841.1</v>
      </c>
    </row>
    <row r="318" spans="1:7" ht="12.75">
      <c r="A318" s="54" t="s">
        <v>292</v>
      </c>
      <c r="B318" s="106" t="s">
        <v>87</v>
      </c>
      <c r="C318" s="107">
        <v>12</v>
      </c>
      <c r="D318" s="491"/>
      <c r="E318" s="491"/>
      <c r="F318" s="110">
        <f>'не печатать'!A305/37.5*Сод_!$C$46</f>
        <v>22882.47975</v>
      </c>
      <c r="G318" s="111">
        <f>'не печатать'!B305/37.5*Сод_!$C$46</f>
        <v>5281.2</v>
      </c>
    </row>
    <row r="319" spans="1:7" ht="12.75">
      <c r="A319" s="54" t="s">
        <v>293</v>
      </c>
      <c r="B319" s="106" t="s">
        <v>89</v>
      </c>
      <c r="C319" s="107">
        <v>12</v>
      </c>
      <c r="D319" s="491"/>
      <c r="E319" s="491"/>
      <c r="F319" s="110">
        <f>'не печатать'!A306/37.5*Сод_!$C$46</f>
        <v>24014.178</v>
      </c>
      <c r="G319" s="111">
        <f>'не печатать'!B306/37.5*Сод_!$C$46</f>
        <v>5281.2</v>
      </c>
    </row>
    <row r="320" spans="1:7" ht="12.75">
      <c r="A320" s="54" t="s">
        <v>294</v>
      </c>
      <c r="B320" s="106" t="s">
        <v>91</v>
      </c>
      <c r="C320" s="107">
        <v>12</v>
      </c>
      <c r="D320" s="491"/>
      <c r="E320" s="491"/>
      <c r="F320" s="110">
        <f>'не печатать'!A307/37.5*Сод_!$C$46</f>
        <v>24337.10475</v>
      </c>
      <c r="G320" s="111">
        <f>'не печатать'!B307/37.5*Сод_!$C$46</f>
        <v>5281.2</v>
      </c>
    </row>
    <row r="321" spans="1:7" ht="12.75">
      <c r="A321" s="54" t="s">
        <v>295</v>
      </c>
      <c r="B321" s="106" t="s">
        <v>93</v>
      </c>
      <c r="C321" s="107">
        <v>13</v>
      </c>
      <c r="D321" s="491"/>
      <c r="E321" s="491"/>
      <c r="F321" s="110">
        <f>'не печатать'!A308/37.5*Сод_!$C$46</f>
        <v>25225.01325</v>
      </c>
      <c r="G321" s="111">
        <f>'не печатать'!B308/37.5*Сод_!$C$46</f>
        <v>5721.3</v>
      </c>
    </row>
    <row r="322" spans="1:7" ht="12.75">
      <c r="A322" s="54" t="s">
        <v>296</v>
      </c>
      <c r="B322" s="102" t="s">
        <v>95</v>
      </c>
      <c r="C322" s="103">
        <v>13</v>
      </c>
      <c r="D322" s="493" t="s">
        <v>96</v>
      </c>
      <c r="E322" s="494" t="s">
        <v>97</v>
      </c>
      <c r="F322" s="104">
        <f>'не печатать'!A309/37.5*Сод_!$C$46</f>
        <v>25611.943499999998</v>
      </c>
      <c r="G322" s="105">
        <f>'не печатать'!B309/37.5*Сод_!$C$46</f>
        <v>5721.3</v>
      </c>
    </row>
    <row r="323" spans="1:7" ht="12.75">
      <c r="A323" s="54" t="s">
        <v>297</v>
      </c>
      <c r="B323" s="102" t="s">
        <v>99</v>
      </c>
      <c r="C323" s="103">
        <v>14</v>
      </c>
      <c r="D323" s="493"/>
      <c r="E323" s="493"/>
      <c r="F323" s="104">
        <f>'не печатать'!A310/37.5*Сод_!$C$46</f>
        <v>26923.632749999997</v>
      </c>
      <c r="G323" s="105">
        <f>'не печатать'!B310/37.5*Сод_!$C$46</f>
        <v>6161.4</v>
      </c>
    </row>
    <row r="324" spans="1:7" ht="12.75">
      <c r="A324" s="54" t="s">
        <v>298</v>
      </c>
      <c r="B324" s="102" t="s">
        <v>101</v>
      </c>
      <c r="C324" s="103">
        <v>15</v>
      </c>
      <c r="D324" s="493"/>
      <c r="E324" s="493"/>
      <c r="F324" s="104">
        <f>'не печатать'!A311/37.5*Сод_!$C$46</f>
        <v>33176.19825</v>
      </c>
      <c r="G324" s="105">
        <f>'не печатать'!B311/37.5*Сод_!$C$46</f>
        <v>6601.499999999999</v>
      </c>
    </row>
    <row r="325" spans="1:7" ht="12.75">
      <c r="A325" s="54" t="s">
        <v>299</v>
      </c>
      <c r="B325" s="106" t="s">
        <v>103</v>
      </c>
      <c r="C325" s="107">
        <v>20</v>
      </c>
      <c r="D325" s="496" t="s">
        <v>104</v>
      </c>
      <c r="E325" s="497" t="s">
        <v>105</v>
      </c>
      <c r="F325" s="110">
        <f>'не печатать'!A312/37.5*Сод_!$C$46</f>
        <v>39089.76075</v>
      </c>
      <c r="G325" s="111">
        <f>'не печатать'!B312/37.5*Сод_!$C$46</f>
        <v>8802</v>
      </c>
    </row>
    <row r="326" spans="1:7" ht="12.75">
      <c r="A326" s="54" t="s">
        <v>300</v>
      </c>
      <c r="B326" s="106" t="s">
        <v>107</v>
      </c>
      <c r="C326" s="107">
        <v>22</v>
      </c>
      <c r="D326" s="496"/>
      <c r="E326" s="496"/>
      <c r="F326" s="110">
        <f>'не печатать'!A313/37.5*Сод_!$C$46</f>
        <v>45989.73674999999</v>
      </c>
      <c r="G326" s="111">
        <f>'не печатать'!B313/37.5*Сод_!$C$46</f>
        <v>9682.2</v>
      </c>
    </row>
    <row r="327" spans="1:7" ht="12.75">
      <c r="A327" s="54" t="s">
        <v>301</v>
      </c>
      <c r="B327" s="106" t="s">
        <v>109</v>
      </c>
      <c r="C327" s="107">
        <v>24</v>
      </c>
      <c r="D327" s="496"/>
      <c r="E327" s="496"/>
      <c r="F327" s="110">
        <f>'не печатать'!A314/37.5*Сод_!$C$46</f>
        <v>47896.47</v>
      </c>
      <c r="G327" s="111">
        <f>'не печатать'!B314/37.5*Сод_!$C$46</f>
        <v>10562.4</v>
      </c>
    </row>
    <row r="328" spans="1:7" ht="12.75">
      <c r="A328" s="54" t="s">
        <v>302</v>
      </c>
      <c r="B328" s="106" t="s">
        <v>111</v>
      </c>
      <c r="C328" s="107">
        <v>24</v>
      </c>
      <c r="D328" s="496"/>
      <c r="E328" s="496"/>
      <c r="F328" s="110">
        <f>'не печатать'!A315/37.5*Сод_!$C$46</f>
        <v>54610.04924999999</v>
      </c>
      <c r="G328" s="111">
        <f>'не печатать'!B315/37.5*Сод_!$C$46</f>
        <v>10562.4</v>
      </c>
    </row>
    <row r="329" spans="1:7" ht="12.75">
      <c r="A329" s="54" t="s">
        <v>303</v>
      </c>
      <c r="B329" s="106" t="s">
        <v>113</v>
      </c>
      <c r="C329" s="107">
        <v>24</v>
      </c>
      <c r="D329" s="496"/>
      <c r="E329" s="496"/>
      <c r="F329" s="110">
        <f>'не печатать'!A316/37.5*Сод_!$C$46</f>
        <v>55728.171</v>
      </c>
      <c r="G329" s="111">
        <f>'не печатать'!B316/37.5*Сод_!$C$46</f>
        <v>10562.4</v>
      </c>
    </row>
    <row r="330" spans="1:7" ht="12.75">
      <c r="A330" s="54" t="s">
        <v>304</v>
      </c>
      <c r="B330" s="106" t="s">
        <v>115</v>
      </c>
      <c r="C330" s="107">
        <v>30</v>
      </c>
      <c r="D330" s="496"/>
      <c r="E330" s="496"/>
      <c r="F330" s="110">
        <f>'не печатать'!A317/37.5*Сод_!$C$46</f>
        <v>68803.9245</v>
      </c>
      <c r="G330" s="111">
        <f>'не печатать'!B317/37.5*Сод_!$C$46</f>
        <v>13202.999999999998</v>
      </c>
    </row>
    <row r="331" spans="1:7" ht="12.75">
      <c r="A331" s="54" t="s">
        <v>305</v>
      </c>
      <c r="B331" s="106" t="s">
        <v>117</v>
      </c>
      <c r="C331" s="107">
        <v>30</v>
      </c>
      <c r="D331" s="496"/>
      <c r="E331" s="496"/>
      <c r="F331" s="110">
        <f>'не печатать'!A318/37.5*Сод_!$C$46</f>
        <v>79143.39899999999</v>
      </c>
      <c r="G331" s="111">
        <f>'не печатать'!B318/37.5*Сод_!$C$46</f>
        <v>13202.999999999998</v>
      </c>
    </row>
    <row r="332" spans="1:7" ht="12.75">
      <c r="A332" s="54" t="s">
        <v>306</v>
      </c>
      <c r="B332" s="106" t="s">
        <v>119</v>
      </c>
      <c r="C332" s="107">
        <v>30</v>
      </c>
      <c r="D332" s="496"/>
      <c r="E332" s="496"/>
      <c r="F332" s="110">
        <f>'не печатать'!A319/37.5*Сод_!$C$46</f>
        <v>88931.08574999998</v>
      </c>
      <c r="G332" s="111">
        <f>'не печатать'!B319/37.5*Сод_!$C$46</f>
        <v>13202.999999999998</v>
      </c>
    </row>
    <row r="333" spans="1:7" ht="12.75">
      <c r="A333" s="63" t="s">
        <v>307</v>
      </c>
      <c r="B333" s="112" t="s">
        <v>121</v>
      </c>
      <c r="C333" s="113">
        <v>32</v>
      </c>
      <c r="D333" s="496"/>
      <c r="E333" s="496"/>
      <c r="F333" s="114">
        <f>'не печатать'!A320/37.5*Сод_!$C$46</f>
        <v>100687.56975</v>
      </c>
      <c r="G333" s="115">
        <f>'не печатать'!B320/37.5*Сод_!$C$46</f>
        <v>14083.199999999999</v>
      </c>
    </row>
    <row r="339" spans="1:7" ht="12.75">
      <c r="A339" s="489" t="s">
        <v>308</v>
      </c>
      <c r="B339" s="489"/>
      <c r="C339" s="489"/>
      <c r="D339" s="489"/>
      <c r="E339" s="489"/>
      <c r="F339" s="489"/>
      <c r="G339" s="489"/>
    </row>
    <row r="340" spans="1:7" ht="20.25">
      <c r="A340" s="476" t="s">
        <v>3</v>
      </c>
      <c r="B340" s="476"/>
      <c r="C340" s="476"/>
      <c r="D340" s="476"/>
      <c r="E340" s="476"/>
      <c r="F340" s="476"/>
      <c r="G340" s="476"/>
    </row>
    <row r="344" spans="1:7" ht="12.75">
      <c r="A344" s="23"/>
      <c r="B344" s="24"/>
      <c r="C344" s="24"/>
      <c r="D344" s="24"/>
      <c r="E344" s="24"/>
      <c r="F344" s="25"/>
      <c r="G344" s="26"/>
    </row>
    <row r="345" spans="1:7" ht="15.75">
      <c r="A345" s="27"/>
      <c r="B345" s="477" t="s">
        <v>123</v>
      </c>
      <c r="C345" s="477"/>
      <c r="D345" s="477"/>
      <c r="E345" s="477"/>
      <c r="F345" s="29"/>
      <c r="G345" s="30"/>
    </row>
    <row r="346" spans="1:7" ht="12.75">
      <c r="A346" s="31"/>
      <c r="B346" s="478" t="s">
        <v>22</v>
      </c>
      <c r="C346" s="478"/>
      <c r="D346" s="478"/>
      <c r="E346" s="478"/>
      <c r="F346" s="32"/>
      <c r="G346" s="33"/>
    </row>
    <row r="347" spans="1:7" ht="12.75">
      <c r="A347" s="37"/>
      <c r="B347" s="479" t="s">
        <v>271</v>
      </c>
      <c r="C347" s="479"/>
      <c r="D347" s="479"/>
      <c r="E347" s="479"/>
      <c r="F347" s="32"/>
      <c r="G347" s="33"/>
    </row>
    <row r="348" spans="1:7" s="13" customFormat="1" ht="12.75">
      <c r="A348" s="34"/>
      <c r="B348" s="36"/>
      <c r="C348" s="36"/>
      <c r="D348" s="36"/>
      <c r="E348" s="36"/>
      <c r="F348" s="35"/>
      <c r="G348" s="33"/>
    </row>
    <row r="349" spans="1:7" ht="12.75">
      <c r="A349" s="37"/>
      <c r="B349" s="97"/>
      <c r="C349" s="97"/>
      <c r="D349" s="97"/>
      <c r="E349" s="97"/>
      <c r="F349" s="32"/>
      <c r="G349" s="33"/>
    </row>
    <row r="350" spans="1:7" ht="12.75">
      <c r="A350" s="78" t="s">
        <v>124</v>
      </c>
      <c r="B350" s="79"/>
      <c r="C350" s="79"/>
      <c r="D350" s="79"/>
      <c r="E350" s="79"/>
      <c r="F350" s="80"/>
      <c r="G350" s="42"/>
    </row>
    <row r="351" spans="1:7" ht="12.75">
      <c r="A351" s="78" t="s">
        <v>125</v>
      </c>
      <c r="B351" s="79"/>
      <c r="C351" s="79"/>
      <c r="D351" s="79"/>
      <c r="E351" s="79"/>
      <c r="F351" s="80"/>
      <c r="G351" s="42"/>
    </row>
    <row r="352" spans="1:7" ht="12.75">
      <c r="A352" s="78" t="s">
        <v>126</v>
      </c>
      <c r="B352" s="79"/>
      <c r="C352" s="79"/>
      <c r="D352" s="79"/>
      <c r="E352" s="79"/>
      <c r="F352" s="80"/>
      <c r="G352" s="42"/>
    </row>
    <row r="353" spans="1:7" ht="12.75">
      <c r="A353" s="37"/>
      <c r="B353" s="43"/>
      <c r="C353" s="43"/>
      <c r="D353" s="43"/>
      <c r="E353" s="43"/>
      <c r="F353" s="41"/>
      <c r="G353" s="44"/>
    </row>
    <row r="354" spans="1:7" ht="25.5">
      <c r="A354" s="98" t="s">
        <v>27</v>
      </c>
      <c r="B354" s="46" t="s">
        <v>28</v>
      </c>
      <c r="C354" s="47" t="s">
        <v>29</v>
      </c>
      <c r="D354" s="46" t="s">
        <v>30</v>
      </c>
      <c r="E354" s="47" t="s">
        <v>31</v>
      </c>
      <c r="F354" s="48" t="s">
        <v>32</v>
      </c>
      <c r="G354" s="49" t="s">
        <v>33</v>
      </c>
    </row>
    <row r="355" spans="1:7" ht="12.75">
      <c r="A355" s="50" t="s">
        <v>309</v>
      </c>
      <c r="B355" s="99">
        <v>25</v>
      </c>
      <c r="C355" s="99">
        <v>3</v>
      </c>
      <c r="D355" s="490" t="s">
        <v>35</v>
      </c>
      <c r="E355" s="490" t="s">
        <v>36</v>
      </c>
      <c r="F355" s="100">
        <f>'не печатать'!A342/37.5*Сод_!$C$46</f>
        <v>3861.3667499999997</v>
      </c>
      <c r="G355" s="101">
        <f>'не печатать'!B342/37.5*Сод_!$C$46</f>
        <v>1320.3</v>
      </c>
    </row>
    <row r="356" spans="1:7" ht="12.75">
      <c r="A356" s="54" t="s">
        <v>310</v>
      </c>
      <c r="B356" s="102" t="s">
        <v>38</v>
      </c>
      <c r="C356" s="103">
        <v>3</v>
      </c>
      <c r="D356" s="490"/>
      <c r="E356" s="490"/>
      <c r="F356" s="104">
        <f>'не печатать'!A343/37.5*Сод_!$C$46</f>
        <v>3901.1265</v>
      </c>
      <c r="G356" s="105">
        <f>'не печатать'!B343/37.5*Сод_!$C$46</f>
        <v>1320.3</v>
      </c>
    </row>
    <row r="357" spans="1:7" ht="12.75">
      <c r="A357" s="54" t="s">
        <v>311</v>
      </c>
      <c r="B357" s="106" t="s">
        <v>40</v>
      </c>
      <c r="C357" s="107">
        <v>4</v>
      </c>
      <c r="D357" s="491" t="s">
        <v>41</v>
      </c>
      <c r="E357" s="498" t="s">
        <v>36</v>
      </c>
      <c r="F357" s="110">
        <f>'не печатать'!A344/37.5*Сод_!$C$46</f>
        <v>4347.798749999999</v>
      </c>
      <c r="G357" s="111">
        <f>'не печатать'!B344/37.5*Сод_!$C$46</f>
        <v>1760.3999999999999</v>
      </c>
    </row>
    <row r="358" spans="1:7" ht="12.75">
      <c r="A358" s="54" t="s">
        <v>312</v>
      </c>
      <c r="B358" s="106" t="s">
        <v>43</v>
      </c>
      <c r="C358" s="107">
        <v>4</v>
      </c>
      <c r="D358" s="491"/>
      <c r="E358" s="498"/>
      <c r="F358" s="110">
        <f>'не печатать'!A345/37.5*Сод_!$C$46</f>
        <v>4689.15075</v>
      </c>
      <c r="G358" s="111">
        <f>'не печатать'!B345/37.5*Сод_!$C$46</f>
        <v>1760.3999999999999</v>
      </c>
    </row>
    <row r="359" spans="1:7" ht="12.75">
      <c r="A359" s="54" t="s">
        <v>313</v>
      </c>
      <c r="B359" s="102" t="s">
        <v>45</v>
      </c>
      <c r="C359" s="103">
        <v>5</v>
      </c>
      <c r="D359" s="493" t="s">
        <v>46</v>
      </c>
      <c r="E359" s="494" t="s">
        <v>47</v>
      </c>
      <c r="F359" s="104">
        <f>'не печатать'!A346/37.5*Сод_!$C$46</f>
        <v>5439.35475</v>
      </c>
      <c r="G359" s="105">
        <f>'не печатать'!B346/37.5*Сод_!$C$46</f>
        <v>2200.5</v>
      </c>
    </row>
    <row r="360" spans="1:7" ht="12.75">
      <c r="A360" s="54" t="s">
        <v>314</v>
      </c>
      <c r="B360" s="102" t="s">
        <v>49</v>
      </c>
      <c r="C360" s="103">
        <v>5</v>
      </c>
      <c r="D360" s="493"/>
      <c r="E360" s="494"/>
      <c r="F360" s="104">
        <f>'не печатать'!A347/37.5*Сод_!$C$46</f>
        <v>5580.93825</v>
      </c>
      <c r="G360" s="105">
        <f>'не печатать'!B347/37.5*Сод_!$C$46</f>
        <v>2200.5</v>
      </c>
    </row>
    <row r="361" spans="1:7" ht="12.75">
      <c r="A361" s="54" t="s">
        <v>315</v>
      </c>
      <c r="B361" s="106" t="s">
        <v>51</v>
      </c>
      <c r="C361" s="107">
        <v>5</v>
      </c>
      <c r="D361" s="491" t="s">
        <v>52</v>
      </c>
      <c r="E361" s="498" t="s">
        <v>53</v>
      </c>
      <c r="F361" s="110">
        <f>'не печатать'!A348/37.5*Сод_!$C$46</f>
        <v>6048.357749999998</v>
      </c>
      <c r="G361" s="111">
        <f>'не печатать'!B348/37.5*Сод_!$C$46</f>
        <v>2200.5</v>
      </c>
    </row>
    <row r="362" spans="1:7" ht="12.75">
      <c r="A362" s="54" t="s">
        <v>316</v>
      </c>
      <c r="B362" s="106" t="s">
        <v>55</v>
      </c>
      <c r="C362" s="107">
        <v>5</v>
      </c>
      <c r="D362" s="491"/>
      <c r="E362" s="498"/>
      <c r="F362" s="110">
        <f>'не печатать'!A349/37.5*Сод_!$C$46</f>
        <v>6172.48575</v>
      </c>
      <c r="G362" s="111">
        <f>'не печатать'!B349/37.5*Сод_!$C$46</f>
        <v>2200.5</v>
      </c>
    </row>
    <row r="363" spans="1:7" ht="12.75">
      <c r="A363" s="54" t="s">
        <v>317</v>
      </c>
      <c r="B363" s="102" t="s">
        <v>57</v>
      </c>
      <c r="C363" s="103">
        <v>6</v>
      </c>
      <c r="D363" s="495" t="s">
        <v>58</v>
      </c>
      <c r="E363" s="495" t="s">
        <v>59</v>
      </c>
      <c r="F363" s="104">
        <f>'не печатать'!A350/37.5*Сод_!$C$46</f>
        <v>7189.371</v>
      </c>
      <c r="G363" s="105">
        <f>'не печатать'!B350/37.5*Сод_!$C$46</f>
        <v>2640.6</v>
      </c>
    </row>
    <row r="364" spans="1:7" ht="12.75">
      <c r="A364" s="54" t="s">
        <v>318</v>
      </c>
      <c r="B364" s="102" t="s">
        <v>61</v>
      </c>
      <c r="C364" s="103">
        <v>6</v>
      </c>
      <c r="D364" s="495"/>
      <c r="E364" s="495"/>
      <c r="F364" s="104">
        <f>'не печатать'!A351/37.5*Сод_!$C$46</f>
        <v>7522.964999999999</v>
      </c>
      <c r="G364" s="105">
        <f>'не печатать'!B351/37.5*Сод_!$C$46</f>
        <v>2640.6</v>
      </c>
    </row>
    <row r="365" spans="1:7" ht="12.75">
      <c r="A365" s="54" t="s">
        <v>319</v>
      </c>
      <c r="B365" s="102" t="s">
        <v>63</v>
      </c>
      <c r="C365" s="103">
        <v>7</v>
      </c>
      <c r="D365" s="495"/>
      <c r="E365" s="495"/>
      <c r="F365" s="104">
        <f>'не печатать'!A352/37.5*Сод_!$C$46</f>
        <v>8268.320249999999</v>
      </c>
      <c r="G365" s="105">
        <f>'не печатать'!B352/37.5*Сод_!$C$46</f>
        <v>3080.7</v>
      </c>
    </row>
    <row r="366" spans="1:7" ht="12.75">
      <c r="A366" s="54" t="s">
        <v>320</v>
      </c>
      <c r="B366" s="106" t="s">
        <v>65</v>
      </c>
      <c r="C366" s="107">
        <v>7</v>
      </c>
      <c r="D366" s="491" t="s">
        <v>66</v>
      </c>
      <c r="E366" s="498" t="s">
        <v>59</v>
      </c>
      <c r="F366" s="110">
        <f>'не печатать'!A353/37.5*Сод_!$C$46</f>
        <v>8627.12775</v>
      </c>
      <c r="G366" s="111">
        <f>'не печатать'!B353/37.5*Сод_!$C$46</f>
        <v>3080.7</v>
      </c>
    </row>
    <row r="367" spans="1:7" ht="12.75">
      <c r="A367" s="54" t="s">
        <v>321</v>
      </c>
      <c r="B367" s="106" t="s">
        <v>68</v>
      </c>
      <c r="C367" s="107">
        <v>8</v>
      </c>
      <c r="D367" s="491"/>
      <c r="E367" s="498"/>
      <c r="F367" s="110">
        <f>'не печатать'!A354/37.5*Сод_!$C$46</f>
        <v>9918.452249999998</v>
      </c>
      <c r="G367" s="111">
        <f>'не печатать'!B354/37.5*Сод_!$C$46</f>
        <v>3520.7999999999997</v>
      </c>
    </row>
    <row r="368" spans="1:7" ht="12.75">
      <c r="A368" s="54" t="s">
        <v>322</v>
      </c>
      <c r="B368" s="102" t="s">
        <v>70</v>
      </c>
      <c r="C368" s="103">
        <v>9</v>
      </c>
      <c r="D368" s="493" t="s">
        <v>71</v>
      </c>
      <c r="E368" s="494" t="s">
        <v>59</v>
      </c>
      <c r="F368" s="104">
        <f>'не печатать'!A355/37.5*Сод_!$C$46</f>
        <v>11260.203749999997</v>
      </c>
      <c r="G368" s="105">
        <f>'не печатать'!B355/37.5*Сод_!$C$46</f>
        <v>3960.8999999999996</v>
      </c>
    </row>
    <row r="369" spans="1:7" ht="12.75">
      <c r="A369" s="54" t="s">
        <v>323</v>
      </c>
      <c r="B369" s="102" t="s">
        <v>73</v>
      </c>
      <c r="C369" s="103">
        <v>9</v>
      </c>
      <c r="D369" s="493"/>
      <c r="E369" s="493"/>
      <c r="F369" s="104">
        <f>'не печатать'!A356/37.5*Сод_!$C$46</f>
        <v>12217.347</v>
      </c>
      <c r="G369" s="105">
        <f>'не печатать'!B356/37.5*Сод_!$C$46</f>
        <v>3960.8999999999996</v>
      </c>
    </row>
    <row r="370" spans="1:7" ht="12.75">
      <c r="A370" s="54" t="s">
        <v>324</v>
      </c>
      <c r="B370" s="102" t="s">
        <v>75</v>
      </c>
      <c r="C370" s="103">
        <v>9</v>
      </c>
      <c r="D370" s="493"/>
      <c r="E370" s="493"/>
      <c r="F370" s="104">
        <f>'не печатать'!A357/37.5*Сод_!$C$46</f>
        <v>12420.994499999999</v>
      </c>
      <c r="G370" s="105">
        <f>'не печатать'!B357/37.5*Сод_!$C$46</f>
        <v>3960.8999999999996</v>
      </c>
    </row>
    <row r="371" spans="1:7" ht="12.75">
      <c r="A371" s="54" t="s">
        <v>325</v>
      </c>
      <c r="B371" s="102" t="s">
        <v>77</v>
      </c>
      <c r="C371" s="103">
        <v>10</v>
      </c>
      <c r="D371" s="493"/>
      <c r="E371" s="493"/>
      <c r="F371" s="104">
        <f>'не печатать'!A358/37.5*Сод_!$C$46</f>
        <v>13470.851249999998</v>
      </c>
      <c r="G371" s="105">
        <f>'не печатать'!B358/37.5*Сод_!$C$46</f>
        <v>4401</v>
      </c>
    </row>
    <row r="372" spans="1:7" ht="12.75">
      <c r="A372" s="54" t="s">
        <v>326</v>
      </c>
      <c r="B372" s="102" t="s">
        <v>79</v>
      </c>
      <c r="C372" s="103">
        <v>10</v>
      </c>
      <c r="D372" s="493"/>
      <c r="E372" s="493"/>
      <c r="F372" s="104">
        <f>'не печатать'!A359/37.5*Сод_!$C$46</f>
        <v>14603.519249999998</v>
      </c>
      <c r="G372" s="105">
        <f>'не печатать'!B359/37.5*Сод_!$C$46</f>
        <v>4401</v>
      </c>
    </row>
    <row r="373" spans="1:7" ht="12.75">
      <c r="A373" s="54" t="s">
        <v>327</v>
      </c>
      <c r="B373" s="106" t="s">
        <v>81</v>
      </c>
      <c r="C373" s="107">
        <v>10</v>
      </c>
      <c r="D373" s="491" t="s">
        <v>82</v>
      </c>
      <c r="E373" s="498" t="s">
        <v>83</v>
      </c>
      <c r="F373" s="110">
        <f>'не печатать'!A360/37.5*Сод_!$C$46</f>
        <v>16948.37475</v>
      </c>
      <c r="G373" s="111">
        <f>'не печатать'!B360/37.5*Сод_!$C$46</f>
        <v>4401</v>
      </c>
    </row>
    <row r="374" spans="1:7" ht="12.75">
      <c r="A374" s="54" t="s">
        <v>328</v>
      </c>
      <c r="B374" s="106" t="s">
        <v>85</v>
      </c>
      <c r="C374" s="107">
        <v>11</v>
      </c>
      <c r="D374" s="491"/>
      <c r="E374" s="491"/>
      <c r="F374" s="110">
        <f>'не печатать'!A361/37.5*Сод_!$C$46</f>
        <v>18056.416499999996</v>
      </c>
      <c r="G374" s="111">
        <f>'не печатать'!B361/37.5*Сод_!$C$46</f>
        <v>4841.1</v>
      </c>
    </row>
    <row r="375" spans="1:7" ht="12.75">
      <c r="A375" s="54" t="s">
        <v>329</v>
      </c>
      <c r="B375" s="106" t="s">
        <v>87</v>
      </c>
      <c r="C375" s="107">
        <v>12</v>
      </c>
      <c r="D375" s="491"/>
      <c r="E375" s="491"/>
      <c r="F375" s="110">
        <f>'не печатать'!A362/37.5*Сод_!$C$46</f>
        <v>22882.47975</v>
      </c>
      <c r="G375" s="111">
        <f>'не печатать'!B362/37.5*Сод_!$C$46</f>
        <v>5281.2</v>
      </c>
    </row>
    <row r="376" spans="1:7" ht="12.75">
      <c r="A376" s="54" t="s">
        <v>330</v>
      </c>
      <c r="B376" s="106" t="s">
        <v>89</v>
      </c>
      <c r="C376" s="107">
        <v>12</v>
      </c>
      <c r="D376" s="491"/>
      <c r="E376" s="491"/>
      <c r="F376" s="110">
        <f>'не печатать'!A363/37.5*Сод_!$C$46</f>
        <v>24014.178</v>
      </c>
      <c r="G376" s="111">
        <f>'не печатать'!B363/37.5*Сод_!$C$46</f>
        <v>5281.2</v>
      </c>
    </row>
    <row r="377" spans="1:7" ht="12.75">
      <c r="A377" s="54" t="s">
        <v>331</v>
      </c>
      <c r="B377" s="106" t="s">
        <v>91</v>
      </c>
      <c r="C377" s="107">
        <v>12</v>
      </c>
      <c r="D377" s="491"/>
      <c r="E377" s="491"/>
      <c r="F377" s="110">
        <f>'не печатать'!A364/37.5*Сод_!$C$46</f>
        <v>24337.10475</v>
      </c>
      <c r="G377" s="111">
        <f>'не печатать'!B364/37.5*Сод_!$C$46</f>
        <v>5281.2</v>
      </c>
    </row>
    <row r="378" spans="1:7" ht="12.75">
      <c r="A378" s="54" t="s">
        <v>332</v>
      </c>
      <c r="B378" s="106" t="s">
        <v>93</v>
      </c>
      <c r="C378" s="107">
        <v>13</v>
      </c>
      <c r="D378" s="491"/>
      <c r="E378" s="491"/>
      <c r="F378" s="110">
        <f>'не печатать'!A365/37.5*Сод_!$C$46</f>
        <v>25225.01325</v>
      </c>
      <c r="G378" s="111">
        <f>'не печатать'!B365/37.5*Сод_!$C$46</f>
        <v>5721.3</v>
      </c>
    </row>
    <row r="379" spans="1:7" ht="12.75">
      <c r="A379" s="54" t="s">
        <v>333</v>
      </c>
      <c r="B379" s="102" t="s">
        <v>95</v>
      </c>
      <c r="C379" s="103">
        <v>13</v>
      </c>
      <c r="D379" s="493" t="s">
        <v>96</v>
      </c>
      <c r="E379" s="494" t="s">
        <v>97</v>
      </c>
      <c r="F379" s="104">
        <f>'не печатать'!A366/37.5*Сод_!$C$46</f>
        <v>25611.943499999998</v>
      </c>
      <c r="G379" s="105">
        <f>'не печатать'!B366/37.5*Сод_!$C$46</f>
        <v>5721.3</v>
      </c>
    </row>
    <row r="380" spans="1:7" ht="12.75">
      <c r="A380" s="54" t="s">
        <v>334</v>
      </c>
      <c r="B380" s="102" t="s">
        <v>99</v>
      </c>
      <c r="C380" s="103">
        <v>14</v>
      </c>
      <c r="D380" s="493"/>
      <c r="E380" s="493"/>
      <c r="F380" s="104">
        <f>'не печатать'!A367/37.5*Сод_!$C$46</f>
        <v>26923.632749999997</v>
      </c>
      <c r="G380" s="105">
        <f>'не печатать'!B367/37.5*Сод_!$C$46</f>
        <v>6161.4</v>
      </c>
    </row>
    <row r="381" spans="1:7" ht="12.75">
      <c r="A381" s="54" t="s">
        <v>335</v>
      </c>
      <c r="B381" s="102" t="s">
        <v>101</v>
      </c>
      <c r="C381" s="103">
        <v>15</v>
      </c>
      <c r="D381" s="493"/>
      <c r="E381" s="493"/>
      <c r="F381" s="104">
        <f>'не печатать'!A368/37.5*Сод_!$C$46</f>
        <v>33176.19825</v>
      </c>
      <c r="G381" s="105">
        <f>'не печатать'!B368/37.5*Сод_!$C$46</f>
        <v>6601.499999999999</v>
      </c>
    </row>
    <row r="382" spans="1:7" ht="12.75">
      <c r="A382" s="54" t="s">
        <v>336</v>
      </c>
      <c r="B382" s="106" t="s">
        <v>103</v>
      </c>
      <c r="C382" s="107">
        <v>20</v>
      </c>
      <c r="D382" s="496" t="s">
        <v>104</v>
      </c>
      <c r="E382" s="497" t="s">
        <v>105</v>
      </c>
      <c r="F382" s="110">
        <f>'не печатать'!A369/37.5*Сод_!$C$46</f>
        <v>39089.76075</v>
      </c>
      <c r="G382" s="111">
        <f>'не печатать'!B369/37.5*Сод_!$C$46</f>
        <v>8802</v>
      </c>
    </row>
    <row r="383" spans="1:7" ht="12.75">
      <c r="A383" s="54" t="s">
        <v>337</v>
      </c>
      <c r="B383" s="106" t="s">
        <v>107</v>
      </c>
      <c r="C383" s="107">
        <v>22</v>
      </c>
      <c r="D383" s="496"/>
      <c r="E383" s="496"/>
      <c r="F383" s="110">
        <f>'не печатать'!A370/37.5*Сод_!$C$46</f>
        <v>45989.73674999999</v>
      </c>
      <c r="G383" s="111">
        <f>'не печатать'!B370/37.5*Сод_!$C$46</f>
        <v>9682.2</v>
      </c>
    </row>
    <row r="384" spans="1:7" ht="12.75">
      <c r="A384" s="54" t="s">
        <v>338</v>
      </c>
      <c r="B384" s="106" t="s">
        <v>109</v>
      </c>
      <c r="C384" s="107">
        <v>24</v>
      </c>
      <c r="D384" s="496"/>
      <c r="E384" s="496"/>
      <c r="F384" s="110">
        <f>'не печатать'!A371/37.5*Сод_!$C$46</f>
        <v>47896.47</v>
      </c>
      <c r="G384" s="111">
        <f>'не печатать'!B371/37.5*Сод_!$C$46</f>
        <v>10562.4</v>
      </c>
    </row>
    <row r="385" spans="1:7" ht="12.75">
      <c r="A385" s="54" t="s">
        <v>339</v>
      </c>
      <c r="B385" s="106" t="s">
        <v>111</v>
      </c>
      <c r="C385" s="107">
        <v>24</v>
      </c>
      <c r="D385" s="496"/>
      <c r="E385" s="496"/>
      <c r="F385" s="110">
        <f>'не печатать'!A372/37.5*Сод_!$C$46</f>
        <v>54610.04924999999</v>
      </c>
      <c r="G385" s="111">
        <f>'не печатать'!B372/37.5*Сод_!$C$46</f>
        <v>10562.4</v>
      </c>
    </row>
    <row r="386" spans="1:7" ht="12.75">
      <c r="A386" s="54" t="s">
        <v>340</v>
      </c>
      <c r="B386" s="106" t="s">
        <v>113</v>
      </c>
      <c r="C386" s="107">
        <v>24</v>
      </c>
      <c r="D386" s="496"/>
      <c r="E386" s="496"/>
      <c r="F386" s="110">
        <f>'не печатать'!A373/37.5*Сод_!$C$46</f>
        <v>55728.171</v>
      </c>
      <c r="G386" s="111">
        <f>'не печатать'!B373/37.5*Сод_!$C$46</f>
        <v>10562.4</v>
      </c>
    </row>
    <row r="387" spans="1:7" ht="12.75">
      <c r="A387" s="54" t="s">
        <v>341</v>
      </c>
      <c r="B387" s="106" t="s">
        <v>115</v>
      </c>
      <c r="C387" s="107">
        <v>30</v>
      </c>
      <c r="D387" s="496"/>
      <c r="E387" s="496"/>
      <c r="F387" s="110">
        <f>'не печатать'!A374/37.5*Сод_!$C$46</f>
        <v>68803.9245</v>
      </c>
      <c r="G387" s="111">
        <f>'не печатать'!B374/37.5*Сод_!$C$46</f>
        <v>13202.999999999998</v>
      </c>
    </row>
    <row r="388" spans="1:7" ht="12.75">
      <c r="A388" s="54" t="s">
        <v>342</v>
      </c>
      <c r="B388" s="106" t="s">
        <v>117</v>
      </c>
      <c r="C388" s="107">
        <v>30</v>
      </c>
      <c r="D388" s="496"/>
      <c r="E388" s="496"/>
      <c r="F388" s="110">
        <f>'не печатать'!A375/37.5*Сод_!$C$46</f>
        <v>79143.39899999999</v>
      </c>
      <c r="G388" s="111">
        <f>'не печатать'!B375/37.5*Сод_!$C$46</f>
        <v>13202.999999999998</v>
      </c>
    </row>
    <row r="389" spans="1:7" ht="12.75">
      <c r="A389" s="54" t="s">
        <v>343</v>
      </c>
      <c r="B389" s="106" t="s">
        <v>119</v>
      </c>
      <c r="C389" s="107">
        <v>30</v>
      </c>
      <c r="D389" s="496"/>
      <c r="E389" s="496"/>
      <c r="F389" s="110">
        <f>'не печатать'!A376/37.5*Сод_!$C$46</f>
        <v>88931.08574999998</v>
      </c>
      <c r="G389" s="111">
        <f>'не печатать'!B376/37.5*Сод_!$C$46</f>
        <v>13202.999999999998</v>
      </c>
    </row>
    <row r="390" spans="1:7" ht="12.75">
      <c r="A390" s="63" t="s">
        <v>344</v>
      </c>
      <c r="B390" s="112" t="s">
        <v>121</v>
      </c>
      <c r="C390" s="113">
        <v>32</v>
      </c>
      <c r="D390" s="496"/>
      <c r="E390" s="496"/>
      <c r="F390" s="114">
        <f>'не печатать'!A377/37.5*Сод_!$C$46</f>
        <v>100687.56975</v>
      </c>
      <c r="G390" s="115">
        <f>'не печатать'!B377/37.5*Сод_!$C$46</f>
        <v>14083.199999999999</v>
      </c>
    </row>
    <row r="396" spans="1:7" ht="12.75">
      <c r="A396" s="489" t="s">
        <v>345</v>
      </c>
      <c r="B396" s="489"/>
      <c r="C396" s="489"/>
      <c r="D396" s="489"/>
      <c r="E396" s="489"/>
      <c r="F396" s="489"/>
      <c r="G396" s="489"/>
    </row>
    <row r="397" spans="1:7" ht="20.25">
      <c r="A397" s="476" t="s">
        <v>3</v>
      </c>
      <c r="B397" s="476"/>
      <c r="C397" s="476"/>
      <c r="D397" s="476"/>
      <c r="E397" s="476"/>
      <c r="F397" s="476"/>
      <c r="G397" s="476"/>
    </row>
    <row r="401" spans="1:7" ht="12.75">
      <c r="A401" s="23"/>
      <c r="B401" s="24"/>
      <c r="C401" s="24"/>
      <c r="D401" s="24"/>
      <c r="E401" s="24"/>
      <c r="F401" s="25"/>
      <c r="G401" s="26"/>
    </row>
    <row r="402" spans="1:7" ht="15.75">
      <c r="A402" s="27"/>
      <c r="B402" s="477" t="s">
        <v>21</v>
      </c>
      <c r="C402" s="477"/>
      <c r="D402" s="477"/>
      <c r="E402" s="477"/>
      <c r="F402" s="29"/>
      <c r="G402" s="30"/>
    </row>
    <row r="403" spans="1:7" ht="12.75">
      <c r="A403" s="31"/>
      <c r="B403" s="478" t="s">
        <v>22</v>
      </c>
      <c r="C403" s="478"/>
      <c r="D403" s="478"/>
      <c r="E403" s="478"/>
      <c r="F403" s="32"/>
      <c r="G403" s="33"/>
    </row>
    <row r="404" spans="1:7" ht="12.75">
      <c r="A404" s="37"/>
      <c r="B404" s="479" t="s">
        <v>346</v>
      </c>
      <c r="C404" s="479"/>
      <c r="D404" s="479"/>
      <c r="E404" s="479"/>
      <c r="F404" s="32"/>
      <c r="G404" s="33"/>
    </row>
    <row r="405" spans="1:7" s="13" customFormat="1" ht="12.75">
      <c r="A405" s="34"/>
      <c r="B405" s="36"/>
      <c r="C405" s="36"/>
      <c r="D405" s="36"/>
      <c r="E405" s="36"/>
      <c r="F405" s="35"/>
      <c r="G405" s="33"/>
    </row>
    <row r="406" spans="1:7" ht="12.75">
      <c r="A406" s="37"/>
      <c r="B406" s="97"/>
      <c r="C406" s="97"/>
      <c r="D406" s="97"/>
      <c r="E406" s="97"/>
      <c r="F406" s="32"/>
      <c r="G406" s="33"/>
    </row>
    <row r="407" spans="1:7" ht="12.75">
      <c r="A407" s="39" t="s">
        <v>24</v>
      </c>
      <c r="B407" s="40"/>
      <c r="C407" s="40"/>
      <c r="D407" s="40"/>
      <c r="E407" s="40"/>
      <c r="F407" s="41"/>
      <c r="G407" s="42"/>
    </row>
    <row r="408" spans="1:7" ht="12.75">
      <c r="A408" s="39" t="s">
        <v>25</v>
      </c>
      <c r="B408" s="40"/>
      <c r="C408" s="40"/>
      <c r="D408" s="40"/>
      <c r="E408" s="40"/>
      <c r="F408" s="41"/>
      <c r="G408" s="42"/>
    </row>
    <row r="409" spans="1:7" ht="12.75">
      <c r="A409" s="39" t="s">
        <v>196</v>
      </c>
      <c r="B409" s="40"/>
      <c r="C409" s="40"/>
      <c r="D409" s="40"/>
      <c r="E409" s="40"/>
      <c r="F409" s="41"/>
      <c r="G409" s="42"/>
    </row>
    <row r="410" spans="1:7" ht="12.75">
      <c r="A410" s="37"/>
      <c r="B410" s="43"/>
      <c r="C410" s="43"/>
      <c r="D410" s="43"/>
      <c r="E410" s="43"/>
      <c r="F410" s="41"/>
      <c r="G410" s="44"/>
    </row>
    <row r="411" spans="1:7" ht="25.5">
      <c r="A411" s="98" t="s">
        <v>27</v>
      </c>
      <c r="B411" s="46" t="s">
        <v>28</v>
      </c>
      <c r="C411" s="47" t="s">
        <v>29</v>
      </c>
      <c r="D411" s="46" t="s">
        <v>30</v>
      </c>
      <c r="E411" s="47" t="s">
        <v>31</v>
      </c>
      <c r="F411" s="48" t="s">
        <v>32</v>
      </c>
      <c r="G411" s="49" t="s">
        <v>33</v>
      </c>
    </row>
    <row r="412" spans="1:7" ht="12.75">
      <c r="A412" s="50" t="s">
        <v>347</v>
      </c>
      <c r="B412" s="99">
        <v>25</v>
      </c>
      <c r="C412" s="99">
        <v>3</v>
      </c>
      <c r="D412" s="490" t="s">
        <v>35</v>
      </c>
      <c r="E412" s="490" t="s">
        <v>36</v>
      </c>
      <c r="F412" s="100">
        <f>'не печатать'!A399/37.5*Сод_!$C$46</f>
        <v>5062.887</v>
      </c>
      <c r="G412" s="101">
        <f>'не печатать'!B399/37.5*Сод_!$C$46</f>
        <v>1320.3</v>
      </c>
    </row>
    <row r="413" spans="1:7" ht="12.75">
      <c r="A413" s="54" t="s">
        <v>348</v>
      </c>
      <c r="B413" s="102" t="s">
        <v>38</v>
      </c>
      <c r="C413" s="103">
        <v>3</v>
      </c>
      <c r="D413" s="490"/>
      <c r="E413" s="490"/>
      <c r="F413" s="104">
        <f>'не печатать'!A400/37.5*Сод_!$C$46</f>
        <v>5117.193</v>
      </c>
      <c r="G413" s="105">
        <f>'не печатать'!B400/37.5*Сод_!$C$46</f>
        <v>1320.3</v>
      </c>
    </row>
    <row r="414" spans="1:7" ht="12.75">
      <c r="A414" s="54" t="s">
        <v>349</v>
      </c>
      <c r="B414" s="106" t="s">
        <v>40</v>
      </c>
      <c r="C414" s="107">
        <v>4</v>
      </c>
      <c r="D414" s="491" t="s">
        <v>41</v>
      </c>
      <c r="E414" s="498" t="s">
        <v>36</v>
      </c>
      <c r="F414" s="110">
        <f>'не печатать'!A401/37.5*Сод_!$C$46</f>
        <v>5573.562749999998</v>
      </c>
      <c r="G414" s="111">
        <f>'не печатать'!B401/37.5*Сод_!$C$46</f>
        <v>1760.3999999999999</v>
      </c>
    </row>
    <row r="415" spans="1:7" ht="12.75">
      <c r="A415" s="54" t="s">
        <v>350</v>
      </c>
      <c r="B415" s="106" t="s">
        <v>43</v>
      </c>
      <c r="C415" s="107">
        <v>4</v>
      </c>
      <c r="D415" s="491"/>
      <c r="E415" s="498"/>
      <c r="F415" s="110">
        <f>'не печатать'!A402/37.5*Сод_!$C$46</f>
        <v>6071.044499999999</v>
      </c>
      <c r="G415" s="111">
        <f>'не печатать'!B402/37.5*Сод_!$C$46</f>
        <v>1760.3999999999999</v>
      </c>
    </row>
    <row r="416" spans="1:7" ht="12.75">
      <c r="A416" s="54" t="s">
        <v>351</v>
      </c>
      <c r="B416" s="102" t="s">
        <v>45</v>
      </c>
      <c r="C416" s="103">
        <v>5</v>
      </c>
      <c r="D416" s="493" t="s">
        <v>46</v>
      </c>
      <c r="E416" s="494" t="s">
        <v>47</v>
      </c>
      <c r="F416" s="104">
        <f>'не печатать'!A403/37.5*Сод_!$C$46</f>
        <v>6973.49925</v>
      </c>
      <c r="G416" s="105">
        <f>'не печатать'!B403/37.5*Сод_!$C$46</f>
        <v>2200.5</v>
      </c>
    </row>
    <row r="417" spans="1:7" ht="12.75">
      <c r="A417" s="54" t="s">
        <v>352</v>
      </c>
      <c r="B417" s="102" t="s">
        <v>49</v>
      </c>
      <c r="C417" s="103">
        <v>5</v>
      </c>
      <c r="D417" s="493"/>
      <c r="E417" s="494"/>
      <c r="F417" s="104">
        <f>'не печатать'!A404/37.5*Сод_!$C$46</f>
        <v>6619.5405</v>
      </c>
      <c r="G417" s="105">
        <f>'не печатать'!B404/37.5*Сод_!$C$46</f>
        <v>2200.5</v>
      </c>
    </row>
    <row r="418" spans="1:7" ht="12.75">
      <c r="A418" s="54" t="s">
        <v>353</v>
      </c>
      <c r="B418" s="106" t="s">
        <v>51</v>
      </c>
      <c r="C418" s="107">
        <v>5</v>
      </c>
      <c r="D418" s="491" t="s">
        <v>52</v>
      </c>
      <c r="E418" s="498" t="s">
        <v>53</v>
      </c>
      <c r="F418" s="110">
        <f>'не печатать'!A405/37.5*Сод_!$C$46</f>
        <v>7226.604</v>
      </c>
      <c r="G418" s="111">
        <f>'не печатать'!B405/37.5*Сод_!$C$46</f>
        <v>2200.5</v>
      </c>
    </row>
    <row r="419" spans="1:7" ht="12.75">
      <c r="A419" s="54" t="s">
        <v>354</v>
      </c>
      <c r="B419" s="106" t="s">
        <v>55</v>
      </c>
      <c r="C419" s="107">
        <v>5</v>
      </c>
      <c r="D419" s="491"/>
      <c r="E419" s="498"/>
      <c r="F419" s="110">
        <f>'не печатать'!A406/37.5*Сод_!$C$46</f>
        <v>8035.375499999998</v>
      </c>
      <c r="G419" s="111">
        <f>'не печатать'!B406/37.5*Сод_!$C$46</f>
        <v>2200.5</v>
      </c>
    </row>
    <row r="420" spans="1:7" ht="12.75">
      <c r="A420" s="54" t="s">
        <v>355</v>
      </c>
      <c r="B420" s="102" t="s">
        <v>57</v>
      </c>
      <c r="C420" s="103">
        <v>6</v>
      </c>
      <c r="D420" s="495" t="s">
        <v>58</v>
      </c>
      <c r="E420" s="495" t="s">
        <v>59</v>
      </c>
      <c r="F420" s="104">
        <f>'не печатать'!A407/37.5*Сод_!$C$46</f>
        <v>9286.94025</v>
      </c>
      <c r="G420" s="105">
        <f>'не печатать'!B407/37.5*Сод_!$C$46</f>
        <v>2640.6</v>
      </c>
    </row>
    <row r="421" spans="1:7" ht="12.75">
      <c r="A421" s="54" t="s">
        <v>356</v>
      </c>
      <c r="B421" s="102" t="s">
        <v>61</v>
      </c>
      <c r="C421" s="103">
        <v>6</v>
      </c>
      <c r="D421" s="495"/>
      <c r="E421" s="495"/>
      <c r="F421" s="104">
        <f>'не печатать'!A408/37.5*Сод_!$C$46</f>
        <v>9753.39</v>
      </c>
      <c r="G421" s="105">
        <f>'не печатать'!B408/37.5*Сод_!$C$46</f>
        <v>2640.6</v>
      </c>
    </row>
    <row r="422" spans="1:7" ht="12.75">
      <c r="A422" s="54" t="s">
        <v>357</v>
      </c>
      <c r="B422" s="102" t="s">
        <v>63</v>
      </c>
      <c r="C422" s="103">
        <v>7</v>
      </c>
      <c r="D422" s="495"/>
      <c r="E422" s="495"/>
      <c r="F422" s="104">
        <f>'не печатать'!A409/37.5*Сод_!$C$46</f>
        <v>10640.328749999999</v>
      </c>
      <c r="G422" s="105">
        <f>'не печатать'!B409/37.5*Сод_!$C$46</f>
        <v>3080.7</v>
      </c>
    </row>
    <row r="423" spans="1:7" ht="12.75">
      <c r="A423" s="54" t="s">
        <v>358</v>
      </c>
      <c r="B423" s="106" t="s">
        <v>65</v>
      </c>
      <c r="C423" s="107">
        <v>7</v>
      </c>
      <c r="D423" s="491" t="s">
        <v>66</v>
      </c>
      <c r="E423" s="498" t="s">
        <v>59</v>
      </c>
      <c r="F423" s="110">
        <f>'не печатать'!A410/37.5*Сод_!$C$46</f>
        <v>11154.29625</v>
      </c>
      <c r="G423" s="111">
        <f>'не печатать'!B410/37.5*Сод_!$C$46</f>
        <v>3080.7</v>
      </c>
    </row>
    <row r="424" spans="1:7" ht="12.75">
      <c r="A424" s="54" t="s">
        <v>359</v>
      </c>
      <c r="B424" s="106" t="s">
        <v>68</v>
      </c>
      <c r="C424" s="107">
        <v>8</v>
      </c>
      <c r="D424" s="491"/>
      <c r="E424" s="498"/>
      <c r="F424" s="110">
        <f>'не печатать'!A411/37.5*Сод_!$C$46</f>
        <v>12843.218249999998</v>
      </c>
      <c r="G424" s="111">
        <f>'не печатать'!B411/37.5*Сод_!$C$46</f>
        <v>3520.7999999999997</v>
      </c>
    </row>
    <row r="425" spans="1:7" ht="12.75">
      <c r="A425" s="54" t="s">
        <v>360</v>
      </c>
      <c r="B425" s="102" t="s">
        <v>70</v>
      </c>
      <c r="C425" s="103">
        <v>9</v>
      </c>
      <c r="D425" s="493" t="s">
        <v>71</v>
      </c>
      <c r="E425" s="494" t="s">
        <v>59</v>
      </c>
      <c r="F425" s="104">
        <f>'не печатать'!A412/37.5*Сод_!$C$46</f>
        <v>14615.538749999998</v>
      </c>
      <c r="G425" s="105">
        <f>'не печатать'!B412/37.5*Сод_!$C$46</f>
        <v>3960.8999999999996</v>
      </c>
    </row>
    <row r="426" spans="1:7" ht="12.75">
      <c r="A426" s="54" t="s">
        <v>361</v>
      </c>
      <c r="B426" s="102" t="s">
        <v>73</v>
      </c>
      <c r="C426" s="103">
        <v>9</v>
      </c>
      <c r="D426" s="493"/>
      <c r="E426" s="493"/>
      <c r="F426" s="104">
        <f>'не печатать'!A413/37.5*Сод_!$C$46</f>
        <v>16018.766999999998</v>
      </c>
      <c r="G426" s="105">
        <f>'не печатать'!B413/37.5*Сод_!$C$46</f>
        <v>3960.8999999999996</v>
      </c>
    </row>
    <row r="427" spans="1:7" ht="12.75">
      <c r="A427" s="54" t="s">
        <v>362</v>
      </c>
      <c r="B427" s="102" t="s">
        <v>75</v>
      </c>
      <c r="C427" s="103">
        <v>9</v>
      </c>
      <c r="D427" s="493"/>
      <c r="E427" s="493"/>
      <c r="F427" s="104">
        <f>'не печатать'!A414/37.5*Сод_!$C$46</f>
        <v>16301.934</v>
      </c>
      <c r="G427" s="105">
        <f>'не печатать'!B414/37.5*Сод_!$C$46</f>
        <v>3960.8999999999996</v>
      </c>
    </row>
    <row r="428" spans="1:7" ht="12.75">
      <c r="A428" s="54" t="s">
        <v>363</v>
      </c>
      <c r="B428" s="102" t="s">
        <v>77</v>
      </c>
      <c r="C428" s="103">
        <v>10</v>
      </c>
      <c r="D428" s="493"/>
      <c r="E428" s="493"/>
      <c r="F428" s="104">
        <f>'не печатать'!A415/37.5*Сод_!$C$46</f>
        <v>17615.562749999997</v>
      </c>
      <c r="G428" s="105">
        <f>'не печатать'!B415/37.5*Сод_!$C$46</f>
        <v>4401</v>
      </c>
    </row>
    <row r="429" spans="1:7" ht="12.75">
      <c r="A429" s="54" t="s">
        <v>364</v>
      </c>
      <c r="B429" s="102" t="s">
        <v>79</v>
      </c>
      <c r="C429" s="103">
        <v>10</v>
      </c>
      <c r="D429" s="493"/>
      <c r="E429" s="493"/>
      <c r="F429" s="104">
        <f>'не печатать'!A416/37.5*Сод_!$C$46</f>
        <v>19272.8655</v>
      </c>
      <c r="G429" s="105">
        <f>'не печатать'!B416/37.5*Сод_!$C$46</f>
        <v>4401</v>
      </c>
    </row>
    <row r="430" spans="1:7" ht="12.75">
      <c r="A430" s="54" t="s">
        <v>365</v>
      </c>
      <c r="B430" s="106" t="s">
        <v>81</v>
      </c>
      <c r="C430" s="107">
        <v>10</v>
      </c>
      <c r="D430" s="491" t="s">
        <v>82</v>
      </c>
      <c r="E430" s="498" t="s">
        <v>83</v>
      </c>
      <c r="F430" s="110">
        <f>'не печатать'!A417/37.5*Сод_!$C$46</f>
        <v>22788.209249999996</v>
      </c>
      <c r="G430" s="111">
        <f>'не печатать'!B417/37.5*Сод_!$C$46</f>
        <v>4401</v>
      </c>
    </row>
    <row r="431" spans="1:7" ht="12.75">
      <c r="A431" s="54" t="s">
        <v>366</v>
      </c>
      <c r="B431" s="106" t="s">
        <v>85</v>
      </c>
      <c r="C431" s="107">
        <v>11</v>
      </c>
      <c r="D431" s="491"/>
      <c r="E431" s="491"/>
      <c r="F431" s="110">
        <f>'не печатать'!A418/37.5*Сод_!$C$46</f>
        <v>23801.2155</v>
      </c>
      <c r="G431" s="111">
        <f>'не печатать'!B418/37.5*Сод_!$C$46</f>
        <v>4841.1</v>
      </c>
    </row>
    <row r="432" spans="1:7" ht="12.75">
      <c r="A432" s="54" t="s">
        <v>367</v>
      </c>
      <c r="B432" s="106" t="s">
        <v>87</v>
      </c>
      <c r="C432" s="107">
        <v>12</v>
      </c>
      <c r="D432" s="491"/>
      <c r="E432" s="491"/>
      <c r="F432" s="110">
        <f>'не печатать'!A419/37.5*Сод_!$C$46</f>
        <v>29424.413249999994</v>
      </c>
      <c r="G432" s="111">
        <f>'не печатать'!B419/37.5*Сод_!$C$46</f>
        <v>5281.2</v>
      </c>
    </row>
    <row r="433" spans="1:7" ht="12.75">
      <c r="A433" s="54" t="s">
        <v>368</v>
      </c>
      <c r="B433" s="106" t="s">
        <v>89</v>
      </c>
      <c r="C433" s="107">
        <v>12</v>
      </c>
      <c r="D433" s="491"/>
      <c r="E433" s="491"/>
      <c r="F433" s="110">
        <f>'не печатать'!A420/37.5*Сод_!$C$46</f>
        <v>30203.12249999999</v>
      </c>
      <c r="G433" s="111">
        <f>'не печатать'!B420/37.5*Сод_!$C$46</f>
        <v>5281.2</v>
      </c>
    </row>
    <row r="434" spans="1:7" ht="12.75">
      <c r="A434" s="54" t="s">
        <v>369</v>
      </c>
      <c r="B434" s="106" t="s">
        <v>91</v>
      </c>
      <c r="C434" s="107">
        <v>12</v>
      </c>
      <c r="D434" s="491"/>
      <c r="E434" s="491"/>
      <c r="F434" s="110">
        <f>'не печатать'!A421/37.5*Сод_!$C$46</f>
        <v>33171.52724999999</v>
      </c>
      <c r="G434" s="111">
        <f>'не печатать'!B421/37.5*Сод_!$C$46</f>
        <v>5281.2</v>
      </c>
    </row>
    <row r="435" spans="1:7" ht="12.75">
      <c r="A435" s="54" t="s">
        <v>370</v>
      </c>
      <c r="B435" s="106" t="s">
        <v>93</v>
      </c>
      <c r="C435" s="107">
        <v>13</v>
      </c>
      <c r="D435" s="491"/>
      <c r="E435" s="491"/>
      <c r="F435" s="110">
        <f>'не печатать'!A422/37.5*Сод_!$C$46</f>
        <v>34117.62075</v>
      </c>
      <c r="G435" s="111">
        <f>'не печатать'!B422/37.5*Сод_!$C$46</f>
        <v>5721.3</v>
      </c>
    </row>
    <row r="436" spans="1:7" ht="12.75">
      <c r="A436" s="54" t="s">
        <v>371</v>
      </c>
      <c r="B436" s="102" t="s">
        <v>95</v>
      </c>
      <c r="C436" s="103">
        <v>13</v>
      </c>
      <c r="D436" s="493" t="s">
        <v>96</v>
      </c>
      <c r="E436" s="494" t="s">
        <v>97</v>
      </c>
      <c r="F436" s="104">
        <f>'не печатать'!A423/37.5*Сод_!$C$46</f>
        <v>34940.9385</v>
      </c>
      <c r="G436" s="105">
        <f>'не печатать'!B423/37.5*Сод_!$C$46</f>
        <v>5721.3</v>
      </c>
    </row>
    <row r="437" spans="1:7" ht="12.75">
      <c r="A437" s="54" t="s">
        <v>372</v>
      </c>
      <c r="B437" s="102" t="s">
        <v>99</v>
      </c>
      <c r="C437" s="103">
        <v>14</v>
      </c>
      <c r="D437" s="493"/>
      <c r="E437" s="493"/>
      <c r="F437" s="104">
        <f>'не печатать'!A424/37.5*Сод_!$C$46</f>
        <v>36384.51375</v>
      </c>
      <c r="G437" s="105">
        <f>'не печатать'!B424/37.5*Сод_!$C$46</f>
        <v>6161.4</v>
      </c>
    </row>
    <row r="438" spans="1:7" ht="12.75">
      <c r="A438" s="54" t="s">
        <v>373</v>
      </c>
      <c r="B438" s="102" t="s">
        <v>101</v>
      </c>
      <c r="C438" s="103">
        <v>15</v>
      </c>
      <c r="D438" s="493"/>
      <c r="E438" s="493"/>
      <c r="F438" s="104">
        <f>'не печатать'!A425/37.5*Сод_!$C$46</f>
        <v>45540.510749999994</v>
      </c>
      <c r="G438" s="105">
        <f>'не печатать'!B425/37.5*Сод_!$C$46</f>
        <v>6601.499999999999</v>
      </c>
    </row>
    <row r="439" spans="1:7" ht="12.75">
      <c r="A439" s="54" t="s">
        <v>374</v>
      </c>
      <c r="B439" s="106" t="s">
        <v>103</v>
      </c>
      <c r="C439" s="107">
        <v>20</v>
      </c>
      <c r="D439" s="496" t="s">
        <v>104</v>
      </c>
      <c r="E439" s="497" t="s">
        <v>105</v>
      </c>
      <c r="F439" s="110">
        <f>'не печатать'!A426/37.5*Сод_!$C$46</f>
        <v>52110.594000000005</v>
      </c>
      <c r="G439" s="111">
        <f>'не печатать'!B426/37.5*Сод_!$C$46</f>
        <v>8802</v>
      </c>
    </row>
    <row r="440" spans="1:7" ht="12.75">
      <c r="A440" s="54" t="s">
        <v>375</v>
      </c>
      <c r="B440" s="106" t="s">
        <v>107</v>
      </c>
      <c r="C440" s="107">
        <v>22</v>
      </c>
      <c r="D440" s="496"/>
      <c r="E440" s="496"/>
      <c r="F440" s="110">
        <f>'не печатать'!A427/37.5*Сод_!$C$46</f>
        <v>58153.310999999994</v>
      </c>
      <c r="G440" s="111">
        <f>'не печатать'!B427/37.5*Сод_!$C$46</f>
        <v>9682.2</v>
      </c>
    </row>
    <row r="441" spans="1:7" ht="12.75">
      <c r="A441" s="54" t="s">
        <v>376</v>
      </c>
      <c r="B441" s="106" t="s">
        <v>109</v>
      </c>
      <c r="C441" s="107">
        <v>24</v>
      </c>
      <c r="D441" s="496"/>
      <c r="E441" s="496"/>
      <c r="F441" s="110">
        <f>'не печатать'!A428/37.5*Сод_!$C$46</f>
        <v>60331.57424999999</v>
      </c>
      <c r="G441" s="111">
        <f>'не печатать'!B428/37.5*Сод_!$C$46</f>
        <v>10562.4</v>
      </c>
    </row>
    <row r="442" spans="1:7" ht="12.75">
      <c r="A442" s="54" t="s">
        <v>377</v>
      </c>
      <c r="B442" s="106" t="s">
        <v>111</v>
      </c>
      <c r="C442" s="107">
        <v>24</v>
      </c>
      <c r="D442" s="496"/>
      <c r="E442" s="496"/>
      <c r="F442" s="110">
        <f>'не печатать'!A429/37.5*Сод_!$C$46</f>
        <v>68488.14149999998</v>
      </c>
      <c r="G442" s="111">
        <f>'не печатать'!B429/37.5*Сод_!$C$46</f>
        <v>10562.4</v>
      </c>
    </row>
    <row r="443" spans="1:7" ht="12.75">
      <c r="A443" s="54" t="s">
        <v>378</v>
      </c>
      <c r="B443" s="106" t="s">
        <v>113</v>
      </c>
      <c r="C443" s="107">
        <v>24</v>
      </c>
      <c r="D443" s="496"/>
      <c r="E443" s="496"/>
      <c r="F443" s="110">
        <f>'не печатать'!A430/37.5*Сод_!$C$46</f>
        <v>69877.79324999999</v>
      </c>
      <c r="G443" s="111">
        <f>'не печатать'!B430/37.5*Сод_!$C$46</f>
        <v>10562.4</v>
      </c>
    </row>
    <row r="444" spans="1:7" ht="12.75">
      <c r="A444" s="54" t="s">
        <v>379</v>
      </c>
      <c r="B444" s="106" t="s">
        <v>115</v>
      </c>
      <c r="C444" s="107">
        <v>30</v>
      </c>
      <c r="D444" s="496"/>
      <c r="E444" s="496"/>
      <c r="F444" s="110">
        <f>'не печатать'!A431/37.5*Сод_!$C$46</f>
        <v>82547.2215</v>
      </c>
      <c r="G444" s="111">
        <f>'не печатать'!B431/37.5*Сод_!$C$46</f>
        <v>13202.999999999998</v>
      </c>
    </row>
    <row r="445" spans="1:7" ht="12.75">
      <c r="A445" s="54" t="s">
        <v>380</v>
      </c>
      <c r="B445" s="106" t="s">
        <v>117</v>
      </c>
      <c r="C445" s="107">
        <v>30</v>
      </c>
      <c r="D445" s="496"/>
      <c r="E445" s="496"/>
      <c r="F445" s="110">
        <f>'не печатать'!A432/37.5*Сод_!$C$46</f>
        <v>95151.06224999997</v>
      </c>
      <c r="G445" s="111">
        <f>'не печатать'!B432/37.5*Сод_!$C$46</f>
        <v>13202.999999999998</v>
      </c>
    </row>
    <row r="446" spans="1:7" ht="12.75">
      <c r="A446" s="54" t="s">
        <v>381</v>
      </c>
      <c r="B446" s="106" t="s">
        <v>119</v>
      </c>
      <c r="C446" s="107">
        <v>30</v>
      </c>
      <c r="D446" s="496"/>
      <c r="E446" s="496"/>
      <c r="F446" s="110">
        <f>'не печатать'!A433/37.5*Сод_!$C$46</f>
        <v>108301.84199999999</v>
      </c>
      <c r="G446" s="111">
        <f>'не печатать'!B433/37.5*Сод_!$C$46</f>
        <v>13202.999999999998</v>
      </c>
    </row>
    <row r="447" spans="1:7" ht="12.75">
      <c r="A447" s="63" t="s">
        <v>382</v>
      </c>
      <c r="B447" s="112" t="s">
        <v>121</v>
      </c>
      <c r="C447" s="113">
        <v>32</v>
      </c>
      <c r="D447" s="496"/>
      <c r="E447" s="496"/>
      <c r="F447" s="114">
        <f>'не печатать'!A434/37.5*Сод_!$C$46</f>
        <v>122230.56599999999</v>
      </c>
      <c r="G447" s="115">
        <f>'не печатать'!B434/37.5*Сод_!$C$46</f>
        <v>14083.199999999999</v>
      </c>
    </row>
    <row r="453" spans="1:7" ht="12.75">
      <c r="A453" s="489" t="s">
        <v>383</v>
      </c>
      <c r="B453" s="489"/>
      <c r="C453" s="489"/>
      <c r="D453" s="489"/>
      <c r="E453" s="489"/>
      <c r="F453" s="489"/>
      <c r="G453" s="489"/>
    </row>
    <row r="454" spans="1:7" ht="20.25">
      <c r="A454" s="476" t="s">
        <v>3</v>
      </c>
      <c r="B454" s="476"/>
      <c r="C454" s="476"/>
      <c r="D454" s="476"/>
      <c r="E454" s="476"/>
      <c r="F454" s="476"/>
      <c r="G454" s="476"/>
    </row>
    <row r="458" spans="1:7" ht="12.75">
      <c r="A458" s="23"/>
      <c r="B458" s="24"/>
      <c r="C458" s="24"/>
      <c r="D458" s="24"/>
      <c r="E458" s="24"/>
      <c r="F458" s="25"/>
      <c r="G458" s="26"/>
    </row>
    <row r="459" spans="1:7" ht="15.75">
      <c r="A459" s="27"/>
      <c r="B459" s="477" t="s">
        <v>123</v>
      </c>
      <c r="C459" s="477"/>
      <c r="D459" s="477"/>
      <c r="E459" s="477"/>
      <c r="F459" s="29"/>
      <c r="G459" s="30"/>
    </row>
    <row r="460" spans="1:7" ht="12.75">
      <c r="A460" s="31"/>
      <c r="B460" s="478" t="s">
        <v>22</v>
      </c>
      <c r="C460" s="478"/>
      <c r="D460" s="478"/>
      <c r="E460" s="478"/>
      <c r="F460" s="32"/>
      <c r="G460" s="33"/>
    </row>
    <row r="461" spans="1:7" ht="12.75">
      <c r="A461" s="37"/>
      <c r="B461" s="479" t="s">
        <v>346</v>
      </c>
      <c r="C461" s="479"/>
      <c r="D461" s="479"/>
      <c r="E461" s="479"/>
      <c r="F461" s="32"/>
      <c r="G461" s="33"/>
    </row>
    <row r="462" spans="1:7" s="13" customFormat="1" ht="12.75">
      <c r="A462" s="34"/>
      <c r="B462" s="36"/>
      <c r="C462" s="36"/>
      <c r="D462" s="36"/>
      <c r="E462" s="36"/>
      <c r="F462" s="35"/>
      <c r="G462" s="33"/>
    </row>
    <row r="463" spans="1:7" ht="12.75">
      <c r="A463" s="37"/>
      <c r="B463" s="97"/>
      <c r="C463" s="97"/>
      <c r="D463" s="97"/>
      <c r="E463" s="97"/>
      <c r="F463" s="32"/>
      <c r="G463" s="33"/>
    </row>
    <row r="464" spans="1:7" ht="12.75">
      <c r="A464" s="78" t="s">
        <v>124</v>
      </c>
      <c r="B464" s="79"/>
      <c r="C464" s="79"/>
      <c r="D464" s="79"/>
      <c r="E464" s="79"/>
      <c r="F464" s="80"/>
      <c r="G464" s="42"/>
    </row>
    <row r="465" spans="1:7" ht="12.75">
      <c r="A465" s="78" t="s">
        <v>125</v>
      </c>
      <c r="B465" s="79"/>
      <c r="C465" s="79"/>
      <c r="D465" s="79"/>
      <c r="E465" s="79"/>
      <c r="F465" s="80"/>
      <c r="G465" s="42"/>
    </row>
    <row r="466" spans="1:7" ht="12.75">
      <c r="A466" s="78" t="s">
        <v>126</v>
      </c>
      <c r="B466" s="79"/>
      <c r="C466" s="79"/>
      <c r="D466" s="79"/>
      <c r="E466" s="79"/>
      <c r="F466" s="80"/>
      <c r="G466" s="42"/>
    </row>
    <row r="467" spans="1:7" ht="12.75">
      <c r="A467" s="37"/>
      <c r="B467" s="43"/>
      <c r="C467" s="43"/>
      <c r="D467" s="43"/>
      <c r="E467" s="43"/>
      <c r="F467" s="41"/>
      <c r="G467" s="44"/>
    </row>
    <row r="468" spans="1:7" ht="25.5">
      <c r="A468" s="98" t="s">
        <v>27</v>
      </c>
      <c r="B468" s="46" t="s">
        <v>28</v>
      </c>
      <c r="C468" s="47" t="s">
        <v>29</v>
      </c>
      <c r="D468" s="46" t="s">
        <v>30</v>
      </c>
      <c r="E468" s="47" t="s">
        <v>31</v>
      </c>
      <c r="F468" s="48" t="s">
        <v>32</v>
      </c>
      <c r="G468" s="49" t="s">
        <v>33</v>
      </c>
    </row>
    <row r="469" spans="1:7" ht="12.75">
      <c r="A469" s="50" t="s">
        <v>384</v>
      </c>
      <c r="B469" s="99">
        <v>25</v>
      </c>
      <c r="C469" s="99">
        <v>3</v>
      </c>
      <c r="D469" s="490" t="s">
        <v>35</v>
      </c>
      <c r="E469" s="490" t="s">
        <v>36</v>
      </c>
      <c r="F469" s="100">
        <f>'не печатать'!A456/37.5*Сод_!$C$46</f>
        <v>5062.887</v>
      </c>
      <c r="G469" s="101">
        <f>'не печатать'!B456/37.5*Сод_!$C$46</f>
        <v>1320.3</v>
      </c>
    </row>
    <row r="470" spans="1:7" ht="12.75">
      <c r="A470" s="54" t="s">
        <v>385</v>
      </c>
      <c r="B470" s="102" t="s">
        <v>38</v>
      </c>
      <c r="C470" s="103">
        <v>3</v>
      </c>
      <c r="D470" s="490"/>
      <c r="E470" s="490"/>
      <c r="F470" s="104">
        <f>'не печатать'!A457/37.5*Сод_!$C$46</f>
        <v>5117.193</v>
      </c>
      <c r="G470" s="105">
        <f>'не печатать'!B457/37.5*Сод_!$C$46</f>
        <v>1320.3</v>
      </c>
    </row>
    <row r="471" spans="1:7" ht="12.75">
      <c r="A471" s="54" t="s">
        <v>386</v>
      </c>
      <c r="B471" s="106" t="s">
        <v>40</v>
      </c>
      <c r="C471" s="107">
        <v>4</v>
      </c>
      <c r="D471" s="491" t="s">
        <v>41</v>
      </c>
      <c r="E471" s="498" t="s">
        <v>36</v>
      </c>
      <c r="F471" s="110">
        <f>'не печатать'!A458/37.5*Сод_!$C$46</f>
        <v>5573.562749999998</v>
      </c>
      <c r="G471" s="111">
        <f>'не печатать'!B458/37.5*Сод_!$C$46</f>
        <v>1760.3999999999999</v>
      </c>
    </row>
    <row r="472" spans="1:7" ht="12.75">
      <c r="A472" s="54" t="s">
        <v>387</v>
      </c>
      <c r="B472" s="106" t="s">
        <v>43</v>
      </c>
      <c r="C472" s="107">
        <v>4</v>
      </c>
      <c r="D472" s="491"/>
      <c r="E472" s="498"/>
      <c r="F472" s="110">
        <f>'не печатать'!A459/37.5*Сод_!$C$46</f>
        <v>6071.044499999999</v>
      </c>
      <c r="G472" s="111">
        <f>'не печатать'!B459/37.5*Сод_!$C$46</f>
        <v>1760.3999999999999</v>
      </c>
    </row>
    <row r="473" spans="1:7" ht="12.75">
      <c r="A473" s="54" t="s">
        <v>388</v>
      </c>
      <c r="B473" s="102" t="s">
        <v>45</v>
      </c>
      <c r="C473" s="103">
        <v>5</v>
      </c>
      <c r="D473" s="493" t="s">
        <v>46</v>
      </c>
      <c r="E473" s="494" t="s">
        <v>47</v>
      </c>
      <c r="F473" s="104">
        <f>'не печатать'!A460/37.5*Сод_!$C$46</f>
        <v>6973.49925</v>
      </c>
      <c r="G473" s="105">
        <f>'не печатать'!B460/37.5*Сод_!$C$46</f>
        <v>2200.5</v>
      </c>
    </row>
    <row r="474" spans="1:7" ht="12.75">
      <c r="A474" s="54" t="s">
        <v>389</v>
      </c>
      <c r="B474" s="102" t="s">
        <v>49</v>
      </c>
      <c r="C474" s="103">
        <v>5</v>
      </c>
      <c r="D474" s="493"/>
      <c r="E474" s="494"/>
      <c r="F474" s="104">
        <f>'не печатать'!A461/37.5*Сод_!$C$46</f>
        <v>6619.5405</v>
      </c>
      <c r="G474" s="105">
        <f>'не печатать'!B461/37.5*Сод_!$C$46</f>
        <v>2200.5</v>
      </c>
    </row>
    <row r="475" spans="1:7" ht="12.75">
      <c r="A475" s="54" t="s">
        <v>390</v>
      </c>
      <c r="B475" s="106" t="s">
        <v>51</v>
      </c>
      <c r="C475" s="107">
        <v>5</v>
      </c>
      <c r="D475" s="491" t="s">
        <v>52</v>
      </c>
      <c r="E475" s="498" t="s">
        <v>53</v>
      </c>
      <c r="F475" s="110">
        <f>'не печатать'!A462/37.5*Сод_!$C$46</f>
        <v>7226.604</v>
      </c>
      <c r="G475" s="111">
        <f>'не печатать'!B462/37.5*Сод_!$C$46</f>
        <v>2200.5</v>
      </c>
    </row>
    <row r="476" spans="1:7" ht="12.75">
      <c r="A476" s="54" t="s">
        <v>391</v>
      </c>
      <c r="B476" s="106" t="s">
        <v>55</v>
      </c>
      <c r="C476" s="107">
        <v>5</v>
      </c>
      <c r="D476" s="491"/>
      <c r="E476" s="498"/>
      <c r="F476" s="110">
        <f>'не печатать'!A463/37.5*Сод_!$C$46</f>
        <v>8035.375499999998</v>
      </c>
      <c r="G476" s="111">
        <f>'не печатать'!B463/37.5*Сод_!$C$46</f>
        <v>2200.5</v>
      </c>
    </row>
    <row r="477" spans="1:7" ht="12.75">
      <c r="A477" s="54" t="s">
        <v>392</v>
      </c>
      <c r="B477" s="102" t="s">
        <v>57</v>
      </c>
      <c r="C477" s="103">
        <v>6</v>
      </c>
      <c r="D477" s="495" t="s">
        <v>58</v>
      </c>
      <c r="E477" s="495" t="s">
        <v>59</v>
      </c>
      <c r="F477" s="104">
        <f>'не печатать'!A464/37.5*Сод_!$C$46</f>
        <v>9286.94025</v>
      </c>
      <c r="G477" s="105">
        <f>'не печатать'!B464/37.5*Сод_!$C$46</f>
        <v>2640.6</v>
      </c>
    </row>
    <row r="478" spans="1:7" ht="12.75">
      <c r="A478" s="54" t="s">
        <v>393</v>
      </c>
      <c r="B478" s="102" t="s">
        <v>61</v>
      </c>
      <c r="C478" s="103">
        <v>6</v>
      </c>
      <c r="D478" s="495"/>
      <c r="E478" s="495"/>
      <c r="F478" s="104">
        <f>'не печатать'!A465/37.5*Сод_!$C$46</f>
        <v>9753.39</v>
      </c>
      <c r="G478" s="105">
        <f>'не печатать'!B465/37.5*Сод_!$C$46</f>
        <v>2640.6</v>
      </c>
    </row>
    <row r="479" spans="1:7" ht="12.75">
      <c r="A479" s="54" t="s">
        <v>394</v>
      </c>
      <c r="B479" s="102" t="s">
        <v>63</v>
      </c>
      <c r="C479" s="103">
        <v>7</v>
      </c>
      <c r="D479" s="495"/>
      <c r="E479" s="495"/>
      <c r="F479" s="104">
        <f>'не печатать'!A466/37.5*Сод_!$C$46</f>
        <v>10640.328749999999</v>
      </c>
      <c r="G479" s="105">
        <f>'не печатать'!B466/37.5*Сод_!$C$46</f>
        <v>3080.7</v>
      </c>
    </row>
    <row r="480" spans="1:7" ht="12.75">
      <c r="A480" s="54" t="s">
        <v>395</v>
      </c>
      <c r="B480" s="106" t="s">
        <v>65</v>
      </c>
      <c r="C480" s="107">
        <v>7</v>
      </c>
      <c r="D480" s="491" t="s">
        <v>66</v>
      </c>
      <c r="E480" s="498" t="s">
        <v>59</v>
      </c>
      <c r="F480" s="110">
        <f>'не печатать'!A467/37.5*Сод_!$C$46</f>
        <v>11154.29625</v>
      </c>
      <c r="G480" s="111">
        <f>'не печатать'!B467/37.5*Сод_!$C$46</f>
        <v>3080.7</v>
      </c>
    </row>
    <row r="481" spans="1:7" ht="12.75">
      <c r="A481" s="54" t="s">
        <v>396</v>
      </c>
      <c r="B481" s="106" t="s">
        <v>68</v>
      </c>
      <c r="C481" s="107">
        <v>8</v>
      </c>
      <c r="D481" s="491"/>
      <c r="E481" s="498"/>
      <c r="F481" s="110">
        <f>'не печатать'!A468/37.5*Сод_!$C$46</f>
        <v>12843.218249999998</v>
      </c>
      <c r="G481" s="111">
        <f>'не печатать'!B468/37.5*Сод_!$C$46</f>
        <v>3520.7999999999997</v>
      </c>
    </row>
    <row r="482" spans="1:7" ht="12.75">
      <c r="A482" s="54" t="s">
        <v>397</v>
      </c>
      <c r="B482" s="102" t="s">
        <v>70</v>
      </c>
      <c r="C482" s="103">
        <v>9</v>
      </c>
      <c r="D482" s="493" t="s">
        <v>71</v>
      </c>
      <c r="E482" s="494" t="s">
        <v>59</v>
      </c>
      <c r="F482" s="104">
        <f>'не печатать'!A469/37.5*Сод_!$C$46</f>
        <v>14615.538749999998</v>
      </c>
      <c r="G482" s="105">
        <f>'не печатать'!B469/37.5*Сод_!$C$46</f>
        <v>3960.8999999999996</v>
      </c>
    </row>
    <row r="483" spans="1:7" ht="12.75">
      <c r="A483" s="54" t="s">
        <v>398</v>
      </c>
      <c r="B483" s="102" t="s">
        <v>73</v>
      </c>
      <c r="C483" s="103">
        <v>9</v>
      </c>
      <c r="D483" s="493"/>
      <c r="E483" s="493"/>
      <c r="F483" s="104">
        <f>'не печатать'!A470/37.5*Сод_!$C$46</f>
        <v>16018.766999999998</v>
      </c>
      <c r="G483" s="105">
        <f>'не печатать'!B470/37.5*Сод_!$C$46</f>
        <v>3960.8999999999996</v>
      </c>
    </row>
    <row r="484" spans="1:7" ht="12.75">
      <c r="A484" s="54" t="s">
        <v>399</v>
      </c>
      <c r="B484" s="102" t="s">
        <v>75</v>
      </c>
      <c r="C484" s="103">
        <v>9</v>
      </c>
      <c r="D484" s="493"/>
      <c r="E484" s="493"/>
      <c r="F484" s="104">
        <f>'не печатать'!A471/37.5*Сод_!$C$46</f>
        <v>16301.934</v>
      </c>
      <c r="G484" s="105">
        <f>'не печатать'!B471/37.5*Сод_!$C$46</f>
        <v>3960.8999999999996</v>
      </c>
    </row>
    <row r="485" spans="1:7" ht="12.75">
      <c r="A485" s="54" t="s">
        <v>400</v>
      </c>
      <c r="B485" s="102" t="s">
        <v>77</v>
      </c>
      <c r="C485" s="103">
        <v>10</v>
      </c>
      <c r="D485" s="493"/>
      <c r="E485" s="493"/>
      <c r="F485" s="104">
        <f>'не печатать'!A472/37.5*Сод_!$C$46</f>
        <v>17615.562749999997</v>
      </c>
      <c r="G485" s="105">
        <f>'не печатать'!B472/37.5*Сод_!$C$46</f>
        <v>4401</v>
      </c>
    </row>
    <row r="486" spans="1:7" ht="12.75">
      <c r="A486" s="54" t="s">
        <v>401</v>
      </c>
      <c r="B486" s="102" t="s">
        <v>79</v>
      </c>
      <c r="C486" s="103">
        <v>10</v>
      </c>
      <c r="D486" s="493"/>
      <c r="E486" s="493"/>
      <c r="F486" s="104">
        <f>'не печатать'!A473/37.5*Сод_!$C$46</f>
        <v>19272.8655</v>
      </c>
      <c r="G486" s="105">
        <f>'не печатать'!B473/37.5*Сод_!$C$46</f>
        <v>4401</v>
      </c>
    </row>
    <row r="487" spans="1:7" ht="12.75">
      <c r="A487" s="54" t="s">
        <v>402</v>
      </c>
      <c r="B487" s="106" t="s">
        <v>81</v>
      </c>
      <c r="C487" s="107">
        <v>10</v>
      </c>
      <c r="D487" s="491" t="s">
        <v>82</v>
      </c>
      <c r="E487" s="498" t="s">
        <v>83</v>
      </c>
      <c r="F487" s="110">
        <f>'не печатать'!A474/37.5*Сод_!$C$46</f>
        <v>22788.209249999996</v>
      </c>
      <c r="G487" s="111">
        <f>'не печатать'!B474/37.5*Сод_!$C$46</f>
        <v>4401</v>
      </c>
    </row>
    <row r="488" spans="1:7" ht="12.75">
      <c r="A488" s="54" t="s">
        <v>403</v>
      </c>
      <c r="B488" s="106" t="s">
        <v>85</v>
      </c>
      <c r="C488" s="107">
        <v>11</v>
      </c>
      <c r="D488" s="491"/>
      <c r="E488" s="491"/>
      <c r="F488" s="110">
        <f>'не печатать'!A475/37.5*Сод_!$C$46</f>
        <v>23801.2155</v>
      </c>
      <c r="G488" s="111">
        <f>'не печатать'!B475/37.5*Сод_!$C$46</f>
        <v>4841.1</v>
      </c>
    </row>
    <row r="489" spans="1:7" ht="12.75">
      <c r="A489" s="54" t="s">
        <v>404</v>
      </c>
      <c r="B489" s="106" t="s">
        <v>87</v>
      </c>
      <c r="C489" s="107">
        <v>12</v>
      </c>
      <c r="D489" s="491"/>
      <c r="E489" s="491"/>
      <c r="F489" s="110">
        <f>'не печатать'!A476/37.5*Сод_!$C$46</f>
        <v>29424.413249999994</v>
      </c>
      <c r="G489" s="111">
        <f>'не печатать'!B476/37.5*Сод_!$C$46</f>
        <v>5281.2</v>
      </c>
    </row>
    <row r="490" spans="1:7" ht="12.75">
      <c r="A490" s="54" t="s">
        <v>405</v>
      </c>
      <c r="B490" s="106" t="s">
        <v>89</v>
      </c>
      <c r="C490" s="107">
        <v>12</v>
      </c>
      <c r="D490" s="491"/>
      <c r="E490" s="491"/>
      <c r="F490" s="110">
        <f>'не печатать'!A477/37.5*Сод_!$C$46</f>
        <v>30203.12249999999</v>
      </c>
      <c r="G490" s="111">
        <f>'не печатать'!B477/37.5*Сод_!$C$46</f>
        <v>5281.2</v>
      </c>
    </row>
    <row r="491" spans="1:7" ht="12.75">
      <c r="A491" s="54" t="s">
        <v>406</v>
      </c>
      <c r="B491" s="106" t="s">
        <v>91</v>
      </c>
      <c r="C491" s="107">
        <v>12</v>
      </c>
      <c r="D491" s="491"/>
      <c r="E491" s="491"/>
      <c r="F491" s="110">
        <f>'не печатать'!A478/37.5*Сод_!$C$46</f>
        <v>33171.52724999999</v>
      </c>
      <c r="G491" s="111">
        <f>'не печатать'!B478/37.5*Сод_!$C$46</f>
        <v>5281.2</v>
      </c>
    </row>
    <row r="492" spans="1:7" ht="12.75">
      <c r="A492" s="54" t="s">
        <v>407</v>
      </c>
      <c r="B492" s="106" t="s">
        <v>93</v>
      </c>
      <c r="C492" s="107">
        <v>13</v>
      </c>
      <c r="D492" s="491"/>
      <c r="E492" s="491"/>
      <c r="F492" s="110">
        <f>'не печатать'!A479/37.5*Сод_!$C$46</f>
        <v>34117.62075</v>
      </c>
      <c r="G492" s="111">
        <f>'не печатать'!B479/37.5*Сод_!$C$46</f>
        <v>5721.3</v>
      </c>
    </row>
    <row r="493" spans="1:7" ht="12.75">
      <c r="A493" s="54" t="s">
        <v>408</v>
      </c>
      <c r="B493" s="102" t="s">
        <v>95</v>
      </c>
      <c r="C493" s="103">
        <v>13</v>
      </c>
      <c r="D493" s="493" t="s">
        <v>96</v>
      </c>
      <c r="E493" s="494" t="s">
        <v>97</v>
      </c>
      <c r="F493" s="104">
        <f>'не печатать'!A480/37.5*Сод_!$C$46</f>
        <v>34940.9385</v>
      </c>
      <c r="G493" s="105">
        <f>'не печатать'!B480/37.5*Сод_!$C$46</f>
        <v>5721.3</v>
      </c>
    </row>
    <row r="494" spans="1:7" ht="12.75">
      <c r="A494" s="54" t="s">
        <v>409</v>
      </c>
      <c r="B494" s="102" t="s">
        <v>99</v>
      </c>
      <c r="C494" s="103">
        <v>14</v>
      </c>
      <c r="D494" s="493"/>
      <c r="E494" s="493"/>
      <c r="F494" s="104">
        <f>'не печатать'!A481/37.5*Сод_!$C$46</f>
        <v>36384.51375</v>
      </c>
      <c r="G494" s="105">
        <f>'не печатать'!B481/37.5*Сод_!$C$46</f>
        <v>6161.4</v>
      </c>
    </row>
    <row r="495" spans="1:7" ht="12.75">
      <c r="A495" s="54" t="s">
        <v>410</v>
      </c>
      <c r="B495" s="102" t="s">
        <v>101</v>
      </c>
      <c r="C495" s="103">
        <v>15</v>
      </c>
      <c r="D495" s="493"/>
      <c r="E495" s="493"/>
      <c r="F495" s="104">
        <f>'не печатать'!A482/37.5*Сод_!$C$46</f>
        <v>45540.510749999994</v>
      </c>
      <c r="G495" s="105">
        <f>'не печатать'!B482/37.5*Сод_!$C$46</f>
        <v>6601.499999999999</v>
      </c>
    </row>
    <row r="496" spans="1:7" ht="12.75">
      <c r="A496" s="54" t="s">
        <v>411</v>
      </c>
      <c r="B496" s="106" t="s">
        <v>103</v>
      </c>
      <c r="C496" s="107">
        <v>20</v>
      </c>
      <c r="D496" s="496" t="s">
        <v>104</v>
      </c>
      <c r="E496" s="497" t="s">
        <v>105</v>
      </c>
      <c r="F496" s="110">
        <f>'не печатать'!A483/37.5*Сод_!$C$46</f>
        <v>52110.594000000005</v>
      </c>
      <c r="G496" s="111">
        <f>'не печатать'!B483/37.5*Сод_!$C$46</f>
        <v>8802</v>
      </c>
    </row>
    <row r="497" spans="1:7" ht="12.75">
      <c r="A497" s="54" t="s">
        <v>412</v>
      </c>
      <c r="B497" s="106" t="s">
        <v>107</v>
      </c>
      <c r="C497" s="107">
        <v>22</v>
      </c>
      <c r="D497" s="496"/>
      <c r="E497" s="496"/>
      <c r="F497" s="110">
        <f>'не печатать'!A484/37.5*Сод_!$C$46</f>
        <v>58153.310999999994</v>
      </c>
      <c r="G497" s="111">
        <f>'не печатать'!B484/37.5*Сод_!$C$46</f>
        <v>9682.2</v>
      </c>
    </row>
    <row r="498" spans="1:7" ht="12.75">
      <c r="A498" s="54" t="s">
        <v>413</v>
      </c>
      <c r="B498" s="106" t="s">
        <v>109</v>
      </c>
      <c r="C498" s="107">
        <v>24</v>
      </c>
      <c r="D498" s="496"/>
      <c r="E498" s="496"/>
      <c r="F498" s="110">
        <f>'не печатать'!A485/37.5*Сод_!$C$46</f>
        <v>60331.57424999999</v>
      </c>
      <c r="G498" s="111">
        <f>'не печатать'!B485/37.5*Сод_!$C$46</f>
        <v>10562.4</v>
      </c>
    </row>
    <row r="499" spans="1:7" ht="12.75">
      <c r="A499" s="54" t="s">
        <v>414</v>
      </c>
      <c r="B499" s="106" t="s">
        <v>111</v>
      </c>
      <c r="C499" s="107">
        <v>24</v>
      </c>
      <c r="D499" s="496"/>
      <c r="E499" s="496"/>
      <c r="F499" s="110">
        <f>'не печатать'!A486/37.5*Сод_!$C$46</f>
        <v>68488.14149999998</v>
      </c>
      <c r="G499" s="111">
        <f>'не печатать'!B486/37.5*Сод_!$C$46</f>
        <v>10562.4</v>
      </c>
    </row>
    <row r="500" spans="1:7" ht="12.75">
      <c r="A500" s="54" t="s">
        <v>415</v>
      </c>
      <c r="B500" s="106" t="s">
        <v>113</v>
      </c>
      <c r="C500" s="107">
        <v>24</v>
      </c>
      <c r="D500" s="496"/>
      <c r="E500" s="496"/>
      <c r="F500" s="110">
        <f>'не печатать'!A487/37.5*Сод_!$C$46</f>
        <v>69877.79324999999</v>
      </c>
      <c r="G500" s="111">
        <f>'не печатать'!B487/37.5*Сод_!$C$46</f>
        <v>10562.4</v>
      </c>
    </row>
    <row r="501" spans="1:7" ht="12.75">
      <c r="A501" s="54" t="s">
        <v>416</v>
      </c>
      <c r="B501" s="106" t="s">
        <v>115</v>
      </c>
      <c r="C501" s="107">
        <v>30</v>
      </c>
      <c r="D501" s="496"/>
      <c r="E501" s="496"/>
      <c r="F501" s="110">
        <f>'не печатать'!A488/37.5*Сод_!$C$46</f>
        <v>82547.2215</v>
      </c>
      <c r="G501" s="111">
        <f>'не печатать'!B488/37.5*Сод_!$C$46</f>
        <v>13202.999999999998</v>
      </c>
    </row>
    <row r="502" spans="1:7" ht="12.75">
      <c r="A502" s="54" t="s">
        <v>417</v>
      </c>
      <c r="B502" s="106" t="s">
        <v>117</v>
      </c>
      <c r="C502" s="107">
        <v>30</v>
      </c>
      <c r="D502" s="496"/>
      <c r="E502" s="496"/>
      <c r="F502" s="110">
        <f>'не печатать'!A489/37.5*Сод_!$C$46</f>
        <v>95151.06224999997</v>
      </c>
      <c r="G502" s="111">
        <f>'не печатать'!B489/37.5*Сод_!$C$46</f>
        <v>13202.999999999998</v>
      </c>
    </row>
    <row r="503" spans="1:7" ht="12.75">
      <c r="A503" s="54" t="s">
        <v>418</v>
      </c>
      <c r="B503" s="106" t="s">
        <v>119</v>
      </c>
      <c r="C503" s="107">
        <v>30</v>
      </c>
      <c r="D503" s="496"/>
      <c r="E503" s="496"/>
      <c r="F503" s="110">
        <f>'не печатать'!A490/37.5*Сод_!$C$46</f>
        <v>108301.84199999999</v>
      </c>
      <c r="G503" s="111">
        <f>'не печатать'!B490/37.5*Сод_!$C$46</f>
        <v>13202.999999999998</v>
      </c>
    </row>
    <row r="504" spans="1:7" ht="12.75">
      <c r="A504" s="63" t="s">
        <v>419</v>
      </c>
      <c r="B504" s="112" t="s">
        <v>121</v>
      </c>
      <c r="C504" s="113">
        <v>32</v>
      </c>
      <c r="D504" s="496"/>
      <c r="E504" s="496"/>
      <c r="F504" s="114">
        <f>'не печатать'!A491/37.5*Сод_!$C$46</f>
        <v>122230.56599999999</v>
      </c>
      <c r="G504" s="115">
        <f>'не печатать'!B491/37.5*Сод_!$C$46</f>
        <v>14083.199999999999</v>
      </c>
    </row>
    <row r="510" spans="1:7" ht="12.75">
      <c r="A510" s="489" t="s">
        <v>420</v>
      </c>
      <c r="B510" s="489"/>
      <c r="C510" s="489"/>
      <c r="D510" s="489"/>
      <c r="E510" s="489"/>
      <c r="F510" s="489"/>
      <c r="G510" s="489"/>
    </row>
    <row r="519" spans="1:7" s="13" customFormat="1" ht="12.75">
      <c r="A519" s="18"/>
      <c r="B519" s="19"/>
      <c r="C519" s="19"/>
      <c r="D519" s="19"/>
      <c r="E519" s="19"/>
      <c r="F519" s="20"/>
      <c r="G519" s="21"/>
    </row>
    <row r="576" spans="1:7" s="13" customFormat="1" ht="12.75">
      <c r="A576" s="18"/>
      <c r="B576" s="19"/>
      <c r="C576" s="19"/>
      <c r="D576" s="19"/>
      <c r="E576" s="19"/>
      <c r="F576" s="20"/>
      <c r="G576" s="21"/>
    </row>
    <row r="633" spans="1:7" s="13" customFormat="1" ht="12.75">
      <c r="A633" s="18"/>
      <c r="B633" s="19"/>
      <c r="C633" s="19"/>
      <c r="D633" s="19"/>
      <c r="E633" s="19"/>
      <c r="F633" s="20"/>
      <c r="G633" s="21"/>
    </row>
    <row r="797" ht="15" customHeight="1"/>
    <row r="902" ht="14.25" customHeight="1"/>
    <row r="903" ht="14.25" customHeight="1"/>
    <row r="904" ht="14.25" customHeight="1"/>
    <row r="930" ht="14.25" customHeight="1"/>
  </sheetData>
  <mergeCells count="233">
    <mergeCell ref="A510:G510"/>
    <mergeCell ref="D493:D495"/>
    <mergeCell ref="E493:E495"/>
    <mergeCell ref="D496:D504"/>
    <mergeCell ref="E496:E504"/>
    <mergeCell ref="D482:D486"/>
    <mergeCell ref="E482:E486"/>
    <mergeCell ref="D487:D492"/>
    <mergeCell ref="E487:E492"/>
    <mergeCell ref="D477:D479"/>
    <mergeCell ref="E477:E479"/>
    <mergeCell ref="D480:D481"/>
    <mergeCell ref="E480:E481"/>
    <mergeCell ref="D473:D474"/>
    <mergeCell ref="E473:E474"/>
    <mergeCell ref="D475:D476"/>
    <mergeCell ref="E475:E476"/>
    <mergeCell ref="B461:E461"/>
    <mergeCell ref="D469:D470"/>
    <mergeCell ref="E469:E470"/>
    <mergeCell ref="D471:D472"/>
    <mergeCell ref="E471:E472"/>
    <mergeCell ref="A453:G453"/>
    <mergeCell ref="A454:G454"/>
    <mergeCell ref="B459:E459"/>
    <mergeCell ref="B460:E460"/>
    <mergeCell ref="D436:D438"/>
    <mergeCell ref="E436:E438"/>
    <mergeCell ref="D439:D447"/>
    <mergeCell ref="E439:E447"/>
    <mergeCell ref="D425:D429"/>
    <mergeCell ref="E425:E429"/>
    <mergeCell ref="D430:D435"/>
    <mergeCell ref="E430:E435"/>
    <mergeCell ref="D420:D422"/>
    <mergeCell ref="E420:E422"/>
    <mergeCell ref="D423:D424"/>
    <mergeCell ref="E423:E424"/>
    <mergeCell ref="D416:D417"/>
    <mergeCell ref="E416:E417"/>
    <mergeCell ref="D418:D419"/>
    <mergeCell ref="E418:E419"/>
    <mergeCell ref="B404:E404"/>
    <mergeCell ref="D412:D413"/>
    <mergeCell ref="E412:E413"/>
    <mergeCell ref="D414:D415"/>
    <mergeCell ref="E414:E415"/>
    <mergeCell ref="A396:G396"/>
    <mergeCell ref="A397:G397"/>
    <mergeCell ref="B402:E402"/>
    <mergeCell ref="B403:E403"/>
    <mergeCell ref="D379:D381"/>
    <mergeCell ref="E379:E381"/>
    <mergeCell ref="D382:D390"/>
    <mergeCell ref="E382:E390"/>
    <mergeCell ref="D368:D372"/>
    <mergeCell ref="E368:E372"/>
    <mergeCell ref="D373:D378"/>
    <mergeCell ref="E373:E378"/>
    <mergeCell ref="D363:D365"/>
    <mergeCell ref="E363:E365"/>
    <mergeCell ref="D366:D367"/>
    <mergeCell ref="E366:E367"/>
    <mergeCell ref="D359:D360"/>
    <mergeCell ref="E359:E360"/>
    <mergeCell ref="D361:D362"/>
    <mergeCell ref="E361:E362"/>
    <mergeCell ref="B347:E347"/>
    <mergeCell ref="D355:D356"/>
    <mergeCell ref="E355:E356"/>
    <mergeCell ref="D357:D358"/>
    <mergeCell ref="E357:E358"/>
    <mergeCell ref="A339:G339"/>
    <mergeCell ref="A340:G340"/>
    <mergeCell ref="B345:E345"/>
    <mergeCell ref="B346:E346"/>
    <mergeCell ref="D322:D324"/>
    <mergeCell ref="E322:E324"/>
    <mergeCell ref="D325:D333"/>
    <mergeCell ref="E325:E333"/>
    <mergeCell ref="D311:D315"/>
    <mergeCell ref="E311:E315"/>
    <mergeCell ref="D316:D321"/>
    <mergeCell ref="E316:E321"/>
    <mergeCell ref="D306:D308"/>
    <mergeCell ref="E306:E308"/>
    <mergeCell ref="D309:D310"/>
    <mergeCell ref="E309:E310"/>
    <mergeCell ref="D302:D303"/>
    <mergeCell ref="E302:E303"/>
    <mergeCell ref="D304:D305"/>
    <mergeCell ref="E304:E305"/>
    <mergeCell ref="B290:E290"/>
    <mergeCell ref="D298:D299"/>
    <mergeCell ref="E298:E299"/>
    <mergeCell ref="D300:D301"/>
    <mergeCell ref="E300:E301"/>
    <mergeCell ref="A282:G282"/>
    <mergeCell ref="A283:G283"/>
    <mergeCell ref="B288:E288"/>
    <mergeCell ref="B289:E289"/>
    <mergeCell ref="D265:D267"/>
    <mergeCell ref="E265:E267"/>
    <mergeCell ref="D268:D276"/>
    <mergeCell ref="E268:E276"/>
    <mergeCell ref="D254:D258"/>
    <mergeCell ref="E254:E258"/>
    <mergeCell ref="D259:D264"/>
    <mergeCell ref="E259:E264"/>
    <mergeCell ref="D249:D251"/>
    <mergeCell ref="E249:E251"/>
    <mergeCell ref="D252:D253"/>
    <mergeCell ref="E252:E253"/>
    <mergeCell ref="D245:D246"/>
    <mergeCell ref="E245:E246"/>
    <mergeCell ref="D247:D248"/>
    <mergeCell ref="E247:E248"/>
    <mergeCell ref="B233:E233"/>
    <mergeCell ref="D241:D242"/>
    <mergeCell ref="E241:E242"/>
    <mergeCell ref="D243:D244"/>
    <mergeCell ref="E243:E244"/>
    <mergeCell ref="A225:G225"/>
    <mergeCell ref="A226:G226"/>
    <mergeCell ref="B231:E231"/>
    <mergeCell ref="B232:E232"/>
    <mergeCell ref="D208:D210"/>
    <mergeCell ref="E208:E210"/>
    <mergeCell ref="D211:D219"/>
    <mergeCell ref="E211:E219"/>
    <mergeCell ref="D197:D201"/>
    <mergeCell ref="E197:E201"/>
    <mergeCell ref="D202:D207"/>
    <mergeCell ref="E202:E207"/>
    <mergeCell ref="D192:D194"/>
    <mergeCell ref="E192:E194"/>
    <mergeCell ref="D195:D196"/>
    <mergeCell ref="E195:E196"/>
    <mergeCell ref="D188:D189"/>
    <mergeCell ref="E188:E189"/>
    <mergeCell ref="D190:D191"/>
    <mergeCell ref="E190:E191"/>
    <mergeCell ref="D184:D185"/>
    <mergeCell ref="E184:E185"/>
    <mergeCell ref="D186:D187"/>
    <mergeCell ref="E186:E187"/>
    <mergeCell ref="A169:G169"/>
    <mergeCell ref="B174:E174"/>
    <mergeCell ref="B175:E175"/>
    <mergeCell ref="B176:E176"/>
    <mergeCell ref="D163:D164"/>
    <mergeCell ref="E163:E164"/>
    <mergeCell ref="A166:G166"/>
    <mergeCell ref="A168:G168"/>
    <mergeCell ref="D158:D159"/>
    <mergeCell ref="E158:E159"/>
    <mergeCell ref="D160:D162"/>
    <mergeCell ref="E160:E162"/>
    <mergeCell ref="D154:D155"/>
    <mergeCell ref="E154:E155"/>
    <mergeCell ref="D156:D157"/>
    <mergeCell ref="E156:E157"/>
    <mergeCell ref="B143:E143"/>
    <mergeCell ref="B144:E144"/>
    <mergeCell ref="B145:E145"/>
    <mergeCell ref="D152:D153"/>
    <mergeCell ref="E152:E153"/>
    <mergeCell ref="D134:D136"/>
    <mergeCell ref="E134:E136"/>
    <mergeCell ref="D137:D138"/>
    <mergeCell ref="E137:E138"/>
    <mergeCell ref="D130:D131"/>
    <mergeCell ref="E130:E131"/>
    <mergeCell ref="D132:D133"/>
    <mergeCell ref="E132:E133"/>
    <mergeCell ref="B119:E119"/>
    <mergeCell ref="D126:D127"/>
    <mergeCell ref="E126:E127"/>
    <mergeCell ref="D128:D129"/>
    <mergeCell ref="E128:E129"/>
    <mergeCell ref="A113:G113"/>
    <mergeCell ref="A114:G114"/>
    <mergeCell ref="B117:E117"/>
    <mergeCell ref="B118:E118"/>
    <mergeCell ref="D96:D98"/>
    <mergeCell ref="E96:E98"/>
    <mergeCell ref="D99:D107"/>
    <mergeCell ref="E99:E107"/>
    <mergeCell ref="D85:D89"/>
    <mergeCell ref="E85:E89"/>
    <mergeCell ref="D90:D95"/>
    <mergeCell ref="E90:E95"/>
    <mergeCell ref="D80:D82"/>
    <mergeCell ref="E80:E82"/>
    <mergeCell ref="D83:D84"/>
    <mergeCell ref="E83:E84"/>
    <mergeCell ref="D76:D77"/>
    <mergeCell ref="E76:E77"/>
    <mergeCell ref="D78:D79"/>
    <mergeCell ref="E78:E79"/>
    <mergeCell ref="B64:E64"/>
    <mergeCell ref="D72:D73"/>
    <mergeCell ref="E72:E73"/>
    <mergeCell ref="D74:D75"/>
    <mergeCell ref="E74:E75"/>
    <mergeCell ref="A56:G56"/>
    <mergeCell ref="A57:G57"/>
    <mergeCell ref="B62:E62"/>
    <mergeCell ref="B63:E63"/>
    <mergeCell ref="D40:D42"/>
    <mergeCell ref="E40:E42"/>
    <mergeCell ref="D43:D51"/>
    <mergeCell ref="E43:E51"/>
    <mergeCell ref="D29:D33"/>
    <mergeCell ref="E29:E33"/>
    <mergeCell ref="D34:D39"/>
    <mergeCell ref="E34:E39"/>
    <mergeCell ref="D24:D26"/>
    <mergeCell ref="E24:E26"/>
    <mergeCell ref="D27:D28"/>
    <mergeCell ref="E27:E28"/>
    <mergeCell ref="D20:D21"/>
    <mergeCell ref="E20:E21"/>
    <mergeCell ref="D22:D23"/>
    <mergeCell ref="E22:E23"/>
    <mergeCell ref="D16:D17"/>
    <mergeCell ref="E16:E17"/>
    <mergeCell ref="D18:D19"/>
    <mergeCell ref="E18:E19"/>
    <mergeCell ref="A1:G1"/>
    <mergeCell ref="B6:E6"/>
    <mergeCell ref="B7:E7"/>
    <mergeCell ref="B8:E8"/>
  </mergeCells>
  <printOptions/>
  <pageMargins left="0.25" right="0.25" top="0.75" bottom="0.75" header="0.5118055555555556" footer="0.5118055555555556"/>
  <pageSetup horizontalDpi="300" verticalDpi="300" orientation="portrait" paperSize="9" scale="97" r:id="rId1"/>
  <rowBreaks count="2" manualBreakCount="2">
    <brk id="56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39">
      <selection activeCell="J74" sqref="J74"/>
    </sheetView>
  </sheetViews>
  <sheetFormatPr defaultColWidth="9.140625" defaultRowHeight="12.75"/>
  <cols>
    <col min="1" max="1" width="16.421875" style="19" customWidth="1"/>
    <col min="2" max="2" width="9.7109375" style="19" customWidth="1"/>
    <col min="3" max="3" width="13.57421875" style="19" customWidth="1"/>
    <col min="4" max="4" width="12.140625" style="19" customWidth="1"/>
    <col min="5" max="5" width="10.00390625" style="19" customWidth="1"/>
    <col min="6" max="6" width="14.7109375" style="19" customWidth="1"/>
    <col min="7" max="7" width="8.421875" style="116" customWidth="1"/>
    <col min="8" max="8" width="7.140625" style="117" customWidth="1"/>
    <col min="9" max="9" width="8.7109375" style="117" customWidth="1"/>
    <col min="10" max="10" width="11.28125" style="1" customWidth="1"/>
    <col min="11" max="16384" width="9.140625" style="1" customWidth="1"/>
  </cols>
  <sheetData>
    <row r="1" spans="1:9" ht="20.25">
      <c r="A1" s="499" t="s">
        <v>5</v>
      </c>
      <c r="B1" s="499"/>
      <c r="C1" s="499"/>
      <c r="D1" s="499"/>
      <c r="E1" s="499"/>
      <c r="F1" s="499"/>
      <c r="G1" s="499"/>
      <c r="H1" s="499"/>
      <c r="I1" s="499"/>
    </row>
    <row r="5" spans="1:9" ht="12.75">
      <c r="A5" s="119"/>
      <c r="B5" s="24"/>
      <c r="C5" s="24"/>
      <c r="D5" s="24"/>
      <c r="E5" s="24"/>
      <c r="F5" s="24"/>
      <c r="G5" s="120"/>
      <c r="H5" s="121"/>
      <c r="I5" s="122"/>
    </row>
    <row r="6" spans="1:9" ht="15.75">
      <c r="A6" s="123"/>
      <c r="B6" s="461" t="s">
        <v>421</v>
      </c>
      <c r="C6" s="461"/>
      <c r="D6" s="461"/>
      <c r="E6" s="461"/>
      <c r="F6" s="461"/>
      <c r="G6" s="124"/>
      <c r="H6" s="125"/>
      <c r="I6" s="126"/>
    </row>
    <row r="7" spans="1:9" ht="12.75">
      <c r="A7" s="127"/>
      <c r="B7" s="38"/>
      <c r="C7" s="38"/>
      <c r="D7" s="38"/>
      <c r="E7" s="38"/>
      <c r="F7" s="38"/>
      <c r="I7" s="128"/>
    </row>
    <row r="8" spans="1:9" ht="12.75">
      <c r="A8" s="39" t="s">
        <v>422</v>
      </c>
      <c r="B8" s="40"/>
      <c r="C8" s="40"/>
      <c r="D8" s="40"/>
      <c r="E8" s="40"/>
      <c r="F8" s="40"/>
      <c r="G8" s="129"/>
      <c r="H8" s="130"/>
      <c r="I8" s="128"/>
    </row>
    <row r="9" spans="1:9" ht="12.75">
      <c r="A9" s="39" t="s">
        <v>423</v>
      </c>
      <c r="B9" s="40"/>
      <c r="C9" s="40"/>
      <c r="D9" s="40"/>
      <c r="E9" s="40"/>
      <c r="F9" s="40"/>
      <c r="G9" s="129"/>
      <c r="H9" s="130"/>
      <c r="I9" s="128"/>
    </row>
    <row r="10" spans="1:9" ht="12.75">
      <c r="A10" s="39" t="s">
        <v>424</v>
      </c>
      <c r="B10" s="40"/>
      <c r="C10" s="40"/>
      <c r="D10" s="40"/>
      <c r="E10" s="40"/>
      <c r="F10" s="40"/>
      <c r="G10" s="129"/>
      <c r="H10" s="130"/>
      <c r="I10" s="128"/>
    </row>
    <row r="11" spans="1:9" ht="12.75">
      <c r="A11" s="131"/>
      <c r="B11" s="43"/>
      <c r="C11" s="43"/>
      <c r="D11" s="43"/>
      <c r="E11" s="43"/>
      <c r="F11" s="43"/>
      <c r="G11" s="129"/>
      <c r="H11" s="132"/>
      <c r="I11" s="128"/>
    </row>
    <row r="12" spans="1:9" s="139" customFormat="1" ht="33.75">
      <c r="A12" s="133" t="s">
        <v>27</v>
      </c>
      <c r="B12" s="134" t="s">
        <v>425</v>
      </c>
      <c r="C12" s="135" t="s">
        <v>31</v>
      </c>
      <c r="D12" s="134" t="s">
        <v>426</v>
      </c>
      <c r="E12" s="135" t="s">
        <v>29</v>
      </c>
      <c r="F12" s="134" t="s">
        <v>427</v>
      </c>
      <c r="G12" s="136" t="s">
        <v>32</v>
      </c>
      <c r="H12" s="137" t="s">
        <v>33</v>
      </c>
      <c r="I12" s="138" t="s">
        <v>428</v>
      </c>
    </row>
    <row r="13" spans="1:10" s="149" customFormat="1" ht="12.75">
      <c r="A13" s="140" t="s">
        <v>429</v>
      </c>
      <c r="B13" s="141">
        <v>300</v>
      </c>
      <c r="C13" s="142" t="s">
        <v>430</v>
      </c>
      <c r="D13" s="143">
        <v>2.2</v>
      </c>
      <c r="E13" s="142">
        <v>21</v>
      </c>
      <c r="F13" s="144" t="s">
        <v>431</v>
      </c>
      <c r="G13" s="145">
        <f>'не печатать'!D3/37.5*Сод_!$C$46</f>
        <v>7852.572000000001</v>
      </c>
      <c r="H13" s="146">
        <f>'не печатать'!E3/37.5*Сод_!$C$46</f>
        <v>7587.216</v>
      </c>
      <c r="I13" s="147">
        <f>'не печатать'!F3/37.5*Сод_!$C$46</f>
        <v>361.296</v>
      </c>
      <c r="J13" s="148"/>
    </row>
    <row r="14" spans="1:10" s="149" customFormat="1" ht="12.75">
      <c r="A14" s="150" t="s">
        <v>432</v>
      </c>
      <c r="B14" s="151">
        <v>350</v>
      </c>
      <c r="C14" s="152" t="s">
        <v>430</v>
      </c>
      <c r="D14" s="153">
        <v>2.2</v>
      </c>
      <c r="E14" s="152">
        <v>24</v>
      </c>
      <c r="F14" s="154" t="s">
        <v>431</v>
      </c>
      <c r="G14" s="155">
        <f>'не печатать'!D4/37.5*Сод_!$C$46</f>
        <v>9002.214</v>
      </c>
      <c r="H14" s="156">
        <f>'не печатать'!E4/37.5*Сод_!$C$46</f>
        <v>8671.104000000001</v>
      </c>
      <c r="I14" s="157">
        <f>'не печатать'!F4/37.5*Сод_!$C$46</f>
        <v>361.296</v>
      </c>
      <c r="J14" s="148"/>
    </row>
    <row r="15" spans="1:10" s="149" customFormat="1" ht="12.75">
      <c r="A15" s="150" t="s">
        <v>433</v>
      </c>
      <c r="B15" s="151">
        <v>400</v>
      </c>
      <c r="C15" s="152" t="s">
        <v>430</v>
      </c>
      <c r="D15" s="153">
        <v>2.2</v>
      </c>
      <c r="E15" s="152">
        <v>28</v>
      </c>
      <c r="F15" s="154" t="s">
        <v>431</v>
      </c>
      <c r="G15" s="155">
        <f>'не печатать'!D5/37.5*Сод_!$C$46</f>
        <v>10606.869000000002</v>
      </c>
      <c r="H15" s="156">
        <f>'не печатать'!E5/37.5*Сод_!$C$46</f>
        <v>10116.288</v>
      </c>
      <c r="I15" s="157">
        <f>'не печатать'!F5/37.5*Сод_!$C$46</f>
        <v>361.296</v>
      </c>
      <c r="J15" s="148"/>
    </row>
    <row r="16" spans="1:10" s="149" customFormat="1" ht="12.75">
      <c r="A16" s="150" t="s">
        <v>434</v>
      </c>
      <c r="B16" s="151">
        <v>450</v>
      </c>
      <c r="C16" s="152" t="s">
        <v>435</v>
      </c>
      <c r="D16" s="153">
        <v>2.8</v>
      </c>
      <c r="E16" s="152">
        <v>32</v>
      </c>
      <c r="F16" s="154" t="s">
        <v>431</v>
      </c>
      <c r="G16" s="155">
        <f>'не печатать'!D6/37.5*Сод_!$C$46</f>
        <v>13825.773000000003</v>
      </c>
      <c r="H16" s="156">
        <f>'не печатать'!E6/37.5*Сод_!$C$46</f>
        <v>12819.456</v>
      </c>
      <c r="I16" s="157">
        <f>'не печатать'!F6/37.5*Сод_!$C$46</f>
        <v>400.608</v>
      </c>
      <c r="J16" s="148"/>
    </row>
    <row r="17" spans="1:10" s="149" customFormat="1" ht="12.75">
      <c r="A17" s="150" t="s">
        <v>436</v>
      </c>
      <c r="B17" s="151">
        <v>450</v>
      </c>
      <c r="C17" s="152" t="s">
        <v>437</v>
      </c>
      <c r="D17" s="153">
        <v>3.5</v>
      </c>
      <c r="E17" s="152">
        <v>32</v>
      </c>
      <c r="F17" s="154" t="s">
        <v>431</v>
      </c>
      <c r="G17" s="155">
        <f>'не печатать'!D7/37.5*Сод_!$C$46</f>
        <v>15764.346000000001</v>
      </c>
      <c r="H17" s="156">
        <f>'не печатать'!E7/37.5*Сод_!$C$46</f>
        <v>14496.768</v>
      </c>
      <c r="I17" s="157">
        <f>'не печатать'!F7/37.5*Сод_!$C$46</f>
        <v>453.024</v>
      </c>
      <c r="J17" s="148"/>
    </row>
    <row r="18" spans="1:10" s="149" customFormat="1" ht="12.75">
      <c r="A18" s="150" t="s">
        <v>438</v>
      </c>
      <c r="B18" s="151">
        <v>500</v>
      </c>
      <c r="C18" s="152" t="s">
        <v>435</v>
      </c>
      <c r="D18" s="153">
        <v>2.8</v>
      </c>
      <c r="E18" s="152">
        <v>30</v>
      </c>
      <c r="F18" s="154" t="s">
        <v>431</v>
      </c>
      <c r="G18" s="155">
        <f>'не печатать'!D8/37.5*Сод_!$C$46</f>
        <v>13627.458</v>
      </c>
      <c r="H18" s="156">
        <f>'не печатать'!E8/37.5*Сод_!$C$46</f>
        <v>12018.24</v>
      </c>
      <c r="I18" s="157">
        <f>'не печатать'!F8/37.5*Сод_!$C$46</f>
        <v>400.608</v>
      </c>
      <c r="J18" s="148"/>
    </row>
    <row r="19" spans="1:10" s="149" customFormat="1" ht="12.75">
      <c r="A19" s="150" t="s">
        <v>439</v>
      </c>
      <c r="B19" s="151">
        <v>500</v>
      </c>
      <c r="C19" s="152" t="s">
        <v>435</v>
      </c>
      <c r="D19" s="153">
        <v>2.8</v>
      </c>
      <c r="E19" s="152">
        <v>36</v>
      </c>
      <c r="F19" s="154" t="s">
        <v>431</v>
      </c>
      <c r="G19" s="155">
        <f>'не печатать'!D9/37.5*Сод_!$C$46</f>
        <v>15894.801000000001</v>
      </c>
      <c r="H19" s="156">
        <f>'не печатать'!E9/37.5*Сод_!$C$46</f>
        <v>14421.888</v>
      </c>
      <c r="I19" s="157">
        <f>'не печатать'!F9/37.5*Сод_!$C$46</f>
        <v>400.608</v>
      </c>
      <c r="J19" s="148"/>
    </row>
    <row r="20" spans="1:10" s="149" customFormat="1" ht="12.75">
      <c r="A20" s="150" t="s">
        <v>440</v>
      </c>
      <c r="B20" s="151">
        <v>600</v>
      </c>
      <c r="C20" s="152" t="s">
        <v>437</v>
      </c>
      <c r="D20" s="153">
        <v>3.5</v>
      </c>
      <c r="E20" s="152">
        <v>36</v>
      </c>
      <c r="F20" s="154" t="s">
        <v>431</v>
      </c>
      <c r="G20" s="155">
        <f>'не печатать'!D10/37.5*Сод_!$C$46</f>
        <v>19343.609999999997</v>
      </c>
      <c r="H20" s="156">
        <f>'не печатать'!E10/37.5*Сод_!$C$46</f>
        <v>16308.864</v>
      </c>
      <c r="I20" s="157">
        <f>'не печатать'!F10/37.5*Сод_!$C$46</f>
        <v>453.024</v>
      </c>
      <c r="J20" s="148"/>
    </row>
    <row r="21" spans="1:10" s="149" customFormat="1" ht="12.75">
      <c r="A21" s="150" t="s">
        <v>441</v>
      </c>
      <c r="B21" s="151">
        <v>700</v>
      </c>
      <c r="C21" s="152" t="s">
        <v>435</v>
      </c>
      <c r="D21" s="153">
        <v>2.8</v>
      </c>
      <c r="E21" s="152">
        <v>40</v>
      </c>
      <c r="F21" s="154" t="s">
        <v>431</v>
      </c>
      <c r="G21" s="155">
        <f>'не печатать'!D11/37.5*Сод_!$C$46</f>
        <v>21735.6516</v>
      </c>
      <c r="H21" s="156">
        <f>'не печатать'!E11/37.5*Сод_!$C$46</f>
        <v>16018.095599999997</v>
      </c>
      <c r="I21" s="157">
        <f>'не печатать'!F11/37.5*Сод_!$C$46</f>
        <v>400.4523899999999</v>
      </c>
      <c r="J21" s="148"/>
    </row>
    <row r="22" spans="1:10" s="149" customFormat="1" ht="12.75">
      <c r="A22" s="150" t="s">
        <v>442</v>
      </c>
      <c r="B22" s="151">
        <v>700</v>
      </c>
      <c r="C22" s="152" t="s">
        <v>443</v>
      </c>
      <c r="D22" s="153">
        <v>2.8</v>
      </c>
      <c r="E22" s="152">
        <v>40</v>
      </c>
      <c r="F22" s="154" t="s">
        <v>431</v>
      </c>
      <c r="G22" s="155">
        <f>'не печатать'!D12/37.5*Сод_!$C$46</f>
        <v>21735.6516</v>
      </c>
      <c r="H22" s="156">
        <f>'не печатать'!E12/37.5*Сод_!$C$46</f>
        <v>16018.095599999997</v>
      </c>
      <c r="I22" s="157">
        <f>'не печатать'!F12/37.5*Сод_!$C$46</f>
        <v>400.4523899999999</v>
      </c>
      <c r="J22" s="148"/>
    </row>
    <row r="23" spans="1:10" s="149" customFormat="1" ht="12.75">
      <c r="A23" s="150" t="s">
        <v>444</v>
      </c>
      <c r="B23" s="151">
        <v>800</v>
      </c>
      <c r="C23" s="152" t="s">
        <v>445</v>
      </c>
      <c r="D23" s="153">
        <v>3.5</v>
      </c>
      <c r="E23" s="152">
        <v>46</v>
      </c>
      <c r="F23" s="154" t="s">
        <v>431</v>
      </c>
      <c r="G23" s="155">
        <f>'не печатать'!D13/37.5*Сод_!$C$46</f>
        <v>29605.74084</v>
      </c>
      <c r="H23" s="156">
        <f>'не печатать'!E13/37.5*Сод_!$C$46</f>
        <v>20845.13184</v>
      </c>
      <c r="I23" s="157">
        <f>'не печатать'!F13/37.5*Сод_!$C$46</f>
        <v>453.15504</v>
      </c>
      <c r="J23" s="148"/>
    </row>
    <row r="24" spans="1:10" s="149" customFormat="1" ht="12.75">
      <c r="A24" s="150" t="s">
        <v>446</v>
      </c>
      <c r="B24" s="151">
        <v>900</v>
      </c>
      <c r="C24" s="152" t="s">
        <v>445</v>
      </c>
      <c r="D24" s="153">
        <v>3.5</v>
      </c>
      <c r="E24" s="152">
        <v>54</v>
      </c>
      <c r="F24" s="154" t="s">
        <v>431</v>
      </c>
      <c r="G24" s="155">
        <f>'не печатать'!D14/37.5*Сод_!$C$46</f>
        <v>38341.89216</v>
      </c>
      <c r="H24" s="156">
        <f>'не печатать'!E14/37.5*Сод_!$C$46</f>
        <v>24470.37216</v>
      </c>
      <c r="I24" s="157">
        <f>'не печатать'!F14/37.5*Сод_!$C$46</f>
        <v>453.15503999999993</v>
      </c>
      <c r="J24" s="148"/>
    </row>
    <row r="25" spans="1:10" s="149" customFormat="1" ht="12.75">
      <c r="A25" s="150" t="s">
        <v>447</v>
      </c>
      <c r="B25" s="151">
        <v>1000</v>
      </c>
      <c r="C25" s="152" t="s">
        <v>445</v>
      </c>
      <c r="D25" s="153">
        <v>3.5</v>
      </c>
      <c r="E25" s="152">
        <v>56</v>
      </c>
      <c r="F25" s="154" t="s">
        <v>431</v>
      </c>
      <c r="G25" s="155">
        <f>'не печатать'!D15/37.5*Сод_!$C$46</f>
        <v>42303.77424</v>
      </c>
      <c r="H25" s="156">
        <f>'не печатать'!E15/37.5*Сод_!$C$46</f>
        <v>25376.68224</v>
      </c>
      <c r="I25" s="157">
        <f>'не печатать'!F15/37.5*Сод_!$C$46</f>
        <v>453.15503999999993</v>
      </c>
      <c r="J25" s="148"/>
    </row>
    <row r="26" spans="1:10" s="149" customFormat="1" ht="12.75">
      <c r="A26" s="150" t="s">
        <v>448</v>
      </c>
      <c r="B26" s="151">
        <v>1200</v>
      </c>
      <c r="C26" s="152" t="s">
        <v>445</v>
      </c>
      <c r="D26" s="153">
        <v>3.5</v>
      </c>
      <c r="E26" s="152">
        <v>70</v>
      </c>
      <c r="F26" s="154" t="s">
        <v>431</v>
      </c>
      <c r="G26" s="155">
        <f>'не печатать'!D16/37.5*Сод_!$C$46</f>
        <v>60018.12180000001</v>
      </c>
      <c r="H26" s="156">
        <f>'не печатать'!E16/37.5*Сод_!$C$46</f>
        <v>31720.852799999993</v>
      </c>
      <c r="I26" s="157">
        <f>'не печатать'!F16/37.5*Сод_!$C$46</f>
        <v>453.15503999999993</v>
      </c>
      <c r="J26" s="148"/>
    </row>
    <row r="27" spans="1:10" s="149" customFormat="1" ht="12.75">
      <c r="A27" s="150" t="s">
        <v>449</v>
      </c>
      <c r="B27" s="151">
        <v>1400</v>
      </c>
      <c r="C27" s="152" t="s">
        <v>445</v>
      </c>
      <c r="D27" s="153">
        <v>3.5</v>
      </c>
      <c r="E27" s="152">
        <v>78</v>
      </c>
      <c r="F27" s="154" t="s">
        <v>431</v>
      </c>
      <c r="G27" s="155">
        <f>'не печатать'!D17/37.5*Сод_!$C$46</f>
        <v>93548.67912</v>
      </c>
      <c r="H27" s="156">
        <f>'не печатать'!E17/37.5*Сод_!$C$46</f>
        <v>35346.09312</v>
      </c>
      <c r="I27" s="157">
        <f>'не печатать'!F17/37.5*Сод_!$C$46</f>
        <v>453.15504</v>
      </c>
      <c r="J27" s="148"/>
    </row>
    <row r="28" spans="1:10" s="149" customFormat="1" ht="12.75">
      <c r="A28" s="158" t="s">
        <v>450</v>
      </c>
      <c r="B28" s="159">
        <v>1600</v>
      </c>
      <c r="C28" s="160" t="s">
        <v>445</v>
      </c>
      <c r="D28" s="161">
        <v>3.5</v>
      </c>
      <c r="E28" s="160">
        <v>92</v>
      </c>
      <c r="F28" s="162" t="s">
        <v>431</v>
      </c>
      <c r="G28" s="163">
        <f>'не печатать'!D18/37.5*Сод_!$C$46</f>
        <v>121699.54368000002</v>
      </c>
      <c r="H28" s="164">
        <f>'не печатать'!E18/37.5*Сод_!$C$46</f>
        <v>41690.26368</v>
      </c>
      <c r="I28" s="165">
        <f>'не печатать'!F18/37.5*Сод_!$C$46</f>
        <v>453.15504</v>
      </c>
      <c r="J28" s="148"/>
    </row>
    <row r="29" spans="1:9" ht="12.75">
      <c r="A29" s="166"/>
      <c r="B29" s="1"/>
      <c r="C29" s="86"/>
      <c r="D29" s="85"/>
      <c r="E29" s="86"/>
      <c r="F29" s="86"/>
      <c r="G29" s="167"/>
      <c r="H29" s="168"/>
      <c r="I29" s="168"/>
    </row>
    <row r="30" spans="1:9" ht="12.75">
      <c r="A30" s="166"/>
      <c r="B30" s="85"/>
      <c r="C30" s="86"/>
      <c r="D30" s="85"/>
      <c r="E30" s="86"/>
      <c r="F30" s="86"/>
      <c r="G30" s="167"/>
      <c r="H30" s="168"/>
      <c r="I30" s="168"/>
    </row>
    <row r="31" spans="1:2" ht="12.75">
      <c r="A31" s="169"/>
      <c r="B31" s="69"/>
    </row>
    <row r="32" spans="1:9" ht="12.75">
      <c r="A32" s="170"/>
      <c r="B32" s="171"/>
      <c r="C32" s="24"/>
      <c r="D32" s="24"/>
      <c r="E32" s="24"/>
      <c r="F32" s="24"/>
      <c r="G32" s="120"/>
      <c r="H32" s="121"/>
      <c r="I32" s="122"/>
    </row>
    <row r="33" spans="1:9" ht="15.75">
      <c r="A33" s="123"/>
      <c r="B33" s="461" t="s">
        <v>451</v>
      </c>
      <c r="C33" s="461"/>
      <c r="D33" s="461"/>
      <c r="E33" s="461"/>
      <c r="F33" s="461"/>
      <c r="G33" s="124"/>
      <c r="H33" s="125"/>
      <c r="I33" s="126"/>
    </row>
    <row r="34" spans="1:9" ht="12.75">
      <c r="A34" s="127"/>
      <c r="B34" s="38"/>
      <c r="C34" s="38"/>
      <c r="D34" s="38"/>
      <c r="E34" s="38"/>
      <c r="F34" s="38"/>
      <c r="I34" s="128"/>
    </row>
    <row r="35" spans="1:9" ht="12.75">
      <c r="A35" s="39" t="s">
        <v>452</v>
      </c>
      <c r="B35" s="40"/>
      <c r="C35" s="40"/>
      <c r="D35" s="40"/>
      <c r="E35" s="40"/>
      <c r="F35" s="40"/>
      <c r="G35" s="129"/>
      <c r="H35" s="130"/>
      <c r="I35" s="128"/>
    </row>
    <row r="36" spans="1:9" ht="12.75">
      <c r="A36" s="39" t="s">
        <v>453</v>
      </c>
      <c r="B36" s="40"/>
      <c r="C36" s="40"/>
      <c r="D36" s="40"/>
      <c r="E36" s="40"/>
      <c r="F36" s="40"/>
      <c r="G36" s="129"/>
      <c r="H36" s="130"/>
      <c r="I36" s="128"/>
    </row>
    <row r="37" spans="1:9" ht="12.75">
      <c r="A37" s="39" t="s">
        <v>424</v>
      </c>
      <c r="B37" s="40"/>
      <c r="C37" s="40"/>
      <c r="D37" s="40"/>
      <c r="E37" s="40"/>
      <c r="F37" s="40"/>
      <c r="G37" s="129"/>
      <c r="H37" s="130"/>
      <c r="I37" s="128"/>
    </row>
    <row r="38" spans="1:9" ht="12.75">
      <c r="A38" s="131"/>
      <c r="B38" s="43"/>
      <c r="C38" s="43"/>
      <c r="D38" s="43"/>
      <c r="E38" s="43"/>
      <c r="F38" s="43"/>
      <c r="G38" s="129"/>
      <c r="H38" s="130"/>
      <c r="I38" s="128"/>
    </row>
    <row r="39" spans="1:9" s="139" customFormat="1" ht="33.75">
      <c r="A39" s="133" t="s">
        <v>454</v>
      </c>
      <c r="B39" s="134" t="s">
        <v>425</v>
      </c>
      <c r="C39" s="135" t="s">
        <v>31</v>
      </c>
      <c r="D39" s="134" t="s">
        <v>426</v>
      </c>
      <c r="E39" s="135" t="s">
        <v>29</v>
      </c>
      <c r="F39" s="134" t="s">
        <v>427</v>
      </c>
      <c r="G39" s="172" t="s">
        <v>32</v>
      </c>
      <c r="H39" s="173" t="s">
        <v>33</v>
      </c>
      <c r="I39" s="174" t="s">
        <v>428</v>
      </c>
    </row>
    <row r="40" spans="1:10" s="149" customFormat="1" ht="12.75">
      <c r="A40" s="140" t="s">
        <v>455</v>
      </c>
      <c r="B40" s="144">
        <v>600</v>
      </c>
      <c r="C40" s="175" t="s">
        <v>437</v>
      </c>
      <c r="D40" s="144">
        <v>3.5</v>
      </c>
      <c r="E40" s="175">
        <v>36</v>
      </c>
      <c r="F40" s="144" t="s">
        <v>431</v>
      </c>
      <c r="G40" s="176">
        <f>'не печатать'!D30/37.5*Сод_!$C$46</f>
        <v>20169.162000000004</v>
      </c>
      <c r="H40" s="177">
        <f>'не печатать'!E30/37.5*Сод_!$C$46</f>
        <v>17134.415999999997</v>
      </c>
      <c r="I40" s="178">
        <f>'не печатать'!F30/37.5*Сод_!$C$46</f>
        <v>475.956</v>
      </c>
      <c r="J40" s="148"/>
    </row>
    <row r="41" spans="1:10" s="149" customFormat="1" ht="12.75">
      <c r="A41" s="179" t="s">
        <v>456</v>
      </c>
      <c r="B41" s="154">
        <v>600</v>
      </c>
      <c r="C41" s="180" t="s">
        <v>457</v>
      </c>
      <c r="D41" s="154">
        <v>3.5</v>
      </c>
      <c r="E41" s="180">
        <v>36</v>
      </c>
      <c r="F41" s="154" t="s">
        <v>431</v>
      </c>
      <c r="G41" s="181">
        <f>'не печатать'!D31/37.5*Сод_!$C$46</f>
        <v>21820.266000000003</v>
      </c>
      <c r="H41" s="182">
        <f>'не печатать'!E31/37.5*Сод_!$C$46</f>
        <v>18785.52</v>
      </c>
      <c r="I41" s="183">
        <f>'не печатать'!F31/37.5*Сод_!$C$46</f>
        <v>521.82</v>
      </c>
      <c r="J41" s="148"/>
    </row>
    <row r="42" spans="1:10" s="149" customFormat="1" ht="12.75">
      <c r="A42" s="179" t="s">
        <v>458</v>
      </c>
      <c r="B42" s="184" t="s">
        <v>459</v>
      </c>
      <c r="C42" s="180" t="s">
        <v>437</v>
      </c>
      <c r="D42" s="154">
        <v>3.5</v>
      </c>
      <c r="E42" s="180">
        <v>46</v>
      </c>
      <c r="F42" s="154" t="s">
        <v>431</v>
      </c>
      <c r="G42" s="181">
        <f>'не печатать'!D32/37.5*Сод_!$C$46</f>
        <v>30654.585</v>
      </c>
      <c r="H42" s="182">
        <f>'не печатать'!E32/37.5*Сод_!$C$46</f>
        <v>21893.976</v>
      </c>
      <c r="I42" s="183">
        <f>'не печатать'!F32/37.5*Сод_!$C$46</f>
        <v>475.956</v>
      </c>
      <c r="J42" s="148"/>
    </row>
    <row r="43" spans="1:10" s="149" customFormat="1" ht="12.75">
      <c r="A43" s="179" t="s">
        <v>460</v>
      </c>
      <c r="B43" s="184" t="s">
        <v>461</v>
      </c>
      <c r="C43" s="180" t="s">
        <v>437</v>
      </c>
      <c r="D43" s="154">
        <v>3.5</v>
      </c>
      <c r="E43" s="180">
        <v>54</v>
      </c>
      <c r="F43" s="154" t="s">
        <v>431</v>
      </c>
      <c r="G43" s="181">
        <f>'не печатать'!D33/37.5*Сод_!$C$46</f>
        <v>39573.144</v>
      </c>
      <c r="H43" s="182">
        <f>'не печатать'!E33/37.5*Сод_!$C$46</f>
        <v>25701.624</v>
      </c>
      <c r="I43" s="183">
        <f>'не печатать'!F33/37.5*Сод_!$C$46</f>
        <v>475.956</v>
      </c>
      <c r="J43" s="148"/>
    </row>
    <row r="44" spans="1:10" s="149" customFormat="1" ht="12.75">
      <c r="A44" s="179" t="s">
        <v>462</v>
      </c>
      <c r="B44" s="184" t="s">
        <v>463</v>
      </c>
      <c r="C44" s="180" t="s">
        <v>437</v>
      </c>
      <c r="D44" s="154">
        <v>3.5</v>
      </c>
      <c r="E44" s="180">
        <v>56</v>
      </c>
      <c r="F44" s="154" t="s">
        <v>431</v>
      </c>
      <c r="G44" s="181">
        <f>'не печатать'!D34/37.5*Сод_!$C$46</f>
        <v>43580.628000000004</v>
      </c>
      <c r="H44" s="182">
        <f>'не печатать'!E34/37.5*Сод_!$C$46</f>
        <v>26653.536</v>
      </c>
      <c r="I44" s="183">
        <f>'не печатать'!F34/37.5*Сод_!$C$46</f>
        <v>475.956</v>
      </c>
      <c r="J44" s="148"/>
    </row>
    <row r="45" spans="1:10" s="149" customFormat="1" ht="12.75">
      <c r="A45" s="179" t="s">
        <v>464</v>
      </c>
      <c r="B45" s="184" t="s">
        <v>465</v>
      </c>
      <c r="C45" s="180" t="s">
        <v>437</v>
      </c>
      <c r="D45" s="154">
        <v>3.5</v>
      </c>
      <c r="E45" s="180">
        <v>70</v>
      </c>
      <c r="F45" s="154" t="s">
        <v>431</v>
      </c>
      <c r="G45" s="181">
        <f>'не печатать'!D35/37.5*Сод_!$C$46</f>
        <v>61614.189</v>
      </c>
      <c r="H45" s="182">
        <f>'не печатать'!E35/37.5*Сод_!$C$46</f>
        <v>33316.92</v>
      </c>
      <c r="I45" s="183">
        <f>'не печатать'!F35/37.5*Сод_!$C$46</f>
        <v>475.956</v>
      </c>
      <c r="J45" s="148"/>
    </row>
    <row r="46" spans="1:10" s="149" customFormat="1" ht="12.75">
      <c r="A46" s="179" t="s">
        <v>466</v>
      </c>
      <c r="B46" s="184" t="s">
        <v>467</v>
      </c>
      <c r="C46" s="180" t="s">
        <v>437</v>
      </c>
      <c r="D46" s="154">
        <v>3.5</v>
      </c>
      <c r="E46" s="180">
        <v>78</v>
      </c>
      <c r="F46" s="154" t="s">
        <v>431</v>
      </c>
      <c r="G46" s="181">
        <f>'не печатать'!D36/37.5*Сод_!$C$46</f>
        <v>95327.154</v>
      </c>
      <c r="H46" s="182">
        <f>'не печатать'!E36/37.5*Сод_!$C$46</f>
        <v>37124.568</v>
      </c>
      <c r="I46" s="183">
        <f>'не печатать'!F36/37.5*Сод_!$C$46</f>
        <v>475.956</v>
      </c>
      <c r="J46" s="148"/>
    </row>
    <row r="47" spans="1:10" s="149" customFormat="1" ht="12.75">
      <c r="A47" s="179" t="s">
        <v>468</v>
      </c>
      <c r="B47" s="184" t="s">
        <v>469</v>
      </c>
      <c r="C47" s="180" t="s">
        <v>437</v>
      </c>
      <c r="D47" s="154">
        <v>3.5</v>
      </c>
      <c r="E47" s="180">
        <v>92</v>
      </c>
      <c r="F47" s="154" t="s">
        <v>431</v>
      </c>
      <c r="G47" s="181">
        <f>'не печатать'!D37/37.5*Сод_!$C$46</f>
        <v>123797.23199999999</v>
      </c>
      <c r="H47" s="182">
        <f>'не печатать'!E37/37.5*Сод_!$C$46</f>
        <v>43787.952</v>
      </c>
      <c r="I47" s="183">
        <f>'не печатать'!F37/37.5*Сод_!$C$46</f>
        <v>475.956</v>
      </c>
      <c r="J47" s="148"/>
    </row>
    <row r="48" spans="1:9" ht="12.75">
      <c r="A48" s="166"/>
      <c r="B48" s="85"/>
      <c r="C48" s="86"/>
      <c r="D48" s="86"/>
      <c r="E48" s="86"/>
      <c r="F48" s="86"/>
      <c r="G48" s="167"/>
      <c r="H48" s="168"/>
      <c r="I48" s="168"/>
    </row>
    <row r="49" spans="1:9" ht="12.75">
      <c r="A49" s="166"/>
      <c r="B49" s="85"/>
      <c r="C49" s="86"/>
      <c r="D49" s="86"/>
      <c r="E49" s="86"/>
      <c r="F49" s="86"/>
      <c r="G49" s="167"/>
      <c r="H49" s="168"/>
      <c r="I49" s="168"/>
    </row>
    <row r="50" spans="1:9" ht="12.75">
      <c r="A50" s="166"/>
      <c r="B50" s="85"/>
      <c r="C50" s="86"/>
      <c r="D50" s="86"/>
      <c r="E50" s="86"/>
      <c r="F50" s="86"/>
      <c r="G50" s="167"/>
      <c r="H50" s="168"/>
      <c r="I50" s="168"/>
    </row>
    <row r="51" spans="1:9" ht="12.75">
      <c r="A51" s="166"/>
      <c r="B51" s="85"/>
      <c r="C51" s="86"/>
      <c r="D51" s="86"/>
      <c r="E51" s="86"/>
      <c r="F51" s="86"/>
      <c r="G51" s="167"/>
      <c r="H51" s="168"/>
      <c r="I51" s="168"/>
    </row>
    <row r="52" spans="1:9" ht="12.75">
      <c r="A52" s="166"/>
      <c r="B52" s="85"/>
      <c r="C52" s="86"/>
      <c r="D52" s="86"/>
      <c r="E52" s="86"/>
      <c r="F52" s="86"/>
      <c r="G52" s="167"/>
      <c r="H52" s="168"/>
      <c r="I52" s="168"/>
    </row>
    <row r="53" spans="1:9" ht="12.75">
      <c r="A53" s="166"/>
      <c r="B53" s="85"/>
      <c r="C53" s="86"/>
      <c r="D53" s="86"/>
      <c r="E53" s="86"/>
      <c r="F53" s="86"/>
      <c r="G53" s="167"/>
      <c r="H53" s="168"/>
      <c r="I53" s="168"/>
    </row>
    <row r="54" spans="1:9" ht="12.75">
      <c r="A54" s="166"/>
      <c r="B54" s="85"/>
      <c r="C54" s="86"/>
      <c r="D54" s="86"/>
      <c r="E54" s="86"/>
      <c r="F54" s="86"/>
      <c r="G54" s="167"/>
      <c r="H54" s="168"/>
      <c r="I54" s="168"/>
    </row>
    <row r="55" spans="1:9" s="87" customFormat="1" ht="12.75">
      <c r="A55" s="462" t="s">
        <v>470</v>
      </c>
      <c r="B55" s="462"/>
      <c r="C55" s="462"/>
      <c r="D55" s="462"/>
      <c r="E55" s="462"/>
      <c r="F55" s="462"/>
      <c r="G55" s="462"/>
      <c r="H55" s="462"/>
      <c r="I55" s="462"/>
    </row>
    <row r="56" spans="1:9" ht="20.25">
      <c r="A56" s="499" t="s">
        <v>5</v>
      </c>
      <c r="B56" s="499"/>
      <c r="C56" s="499"/>
      <c r="D56" s="499"/>
      <c r="E56" s="499"/>
      <c r="F56" s="499"/>
      <c r="G56" s="499"/>
      <c r="H56" s="499"/>
      <c r="I56" s="499"/>
    </row>
    <row r="57" spans="1:6" ht="12.75">
      <c r="A57" s="166"/>
      <c r="B57" s="85"/>
      <c r="C57" s="86"/>
      <c r="D57" s="86"/>
      <c r="E57" s="86"/>
      <c r="F57" s="86"/>
    </row>
    <row r="58" spans="1:9" ht="12.75">
      <c r="A58" s="170"/>
      <c r="B58" s="171"/>
      <c r="C58" s="24"/>
      <c r="D58" s="24"/>
      <c r="E58" s="24"/>
      <c r="F58" s="24"/>
      <c r="G58" s="120"/>
      <c r="H58" s="121"/>
      <c r="I58" s="122"/>
    </row>
    <row r="59" spans="1:9" ht="15.75">
      <c r="A59" s="123"/>
      <c r="B59" s="461" t="s">
        <v>471</v>
      </c>
      <c r="C59" s="461"/>
      <c r="D59" s="461"/>
      <c r="E59" s="461"/>
      <c r="F59" s="461"/>
      <c r="G59" s="124"/>
      <c r="H59" s="125"/>
      <c r="I59" s="126"/>
    </row>
    <row r="60" spans="1:9" ht="12.75">
      <c r="A60" s="127"/>
      <c r="B60" s="38"/>
      <c r="C60" s="38"/>
      <c r="D60" s="38"/>
      <c r="E60" s="38"/>
      <c r="F60" s="38"/>
      <c r="I60" s="128"/>
    </row>
    <row r="61" spans="1:9" ht="12.75">
      <c r="A61" s="39" t="s">
        <v>452</v>
      </c>
      <c r="B61" s="40"/>
      <c r="C61" s="40"/>
      <c r="D61" s="40"/>
      <c r="E61" s="40"/>
      <c r="F61" s="40"/>
      <c r="G61" s="129"/>
      <c r="H61" s="130"/>
      <c r="I61" s="128"/>
    </row>
    <row r="62" spans="1:9" ht="12.75">
      <c r="A62" s="39" t="s">
        <v>453</v>
      </c>
      <c r="B62" s="40"/>
      <c r="C62" s="40"/>
      <c r="D62" s="40"/>
      <c r="E62" s="40"/>
      <c r="F62" s="40"/>
      <c r="G62" s="129"/>
      <c r="H62" s="130"/>
      <c r="I62" s="128"/>
    </row>
    <row r="63" spans="1:9" ht="12.75">
      <c r="A63" s="39" t="s">
        <v>424</v>
      </c>
      <c r="B63" s="40"/>
      <c r="C63" s="40"/>
      <c r="D63" s="40"/>
      <c r="E63" s="40"/>
      <c r="F63" s="40"/>
      <c r="G63" s="129"/>
      <c r="H63" s="130"/>
      <c r="I63" s="128"/>
    </row>
    <row r="64" spans="1:9" ht="12.75">
      <c r="A64" s="131"/>
      <c r="B64" s="43"/>
      <c r="C64" s="43"/>
      <c r="D64" s="43"/>
      <c r="E64" s="43"/>
      <c r="F64" s="43"/>
      <c r="G64" s="129"/>
      <c r="H64" s="130"/>
      <c r="I64" s="128"/>
    </row>
    <row r="65" spans="1:9" s="139" customFormat="1" ht="33.75">
      <c r="A65" s="133" t="s">
        <v>454</v>
      </c>
      <c r="B65" s="134" t="s">
        <v>425</v>
      </c>
      <c r="C65" s="135" t="s">
        <v>31</v>
      </c>
      <c r="D65" s="134" t="s">
        <v>426</v>
      </c>
      <c r="E65" s="135" t="s">
        <v>29</v>
      </c>
      <c r="F65" s="134" t="s">
        <v>427</v>
      </c>
      <c r="G65" s="172" t="s">
        <v>32</v>
      </c>
      <c r="H65" s="173" t="s">
        <v>33</v>
      </c>
      <c r="I65" s="174" t="s">
        <v>428</v>
      </c>
    </row>
    <row r="66" spans="1:10" s="149" customFormat="1" ht="12.75">
      <c r="A66" s="140" t="s">
        <v>472</v>
      </c>
      <c r="B66" s="144">
        <v>600</v>
      </c>
      <c r="C66" s="175" t="s">
        <v>437</v>
      </c>
      <c r="D66" s="144">
        <v>3.5</v>
      </c>
      <c r="E66" s="175">
        <v>36</v>
      </c>
      <c r="F66" s="144" t="s">
        <v>431</v>
      </c>
      <c r="G66" s="176">
        <f>'не печатать'!D56/37.5*Сод_!$C$46</f>
        <v>16513.146</v>
      </c>
      <c r="H66" s="177">
        <f>'не печатать'!E56/37.5*Сод_!$C$46</f>
        <v>13478.4</v>
      </c>
      <c r="I66" s="178">
        <f>'не печатать'!F56/37.5*Сод_!$C$46</f>
        <v>374.40000000000003</v>
      </c>
      <c r="J66" s="148"/>
    </row>
    <row r="67" spans="1:10" s="149" customFormat="1" ht="12.75">
      <c r="A67" s="179" t="s">
        <v>473</v>
      </c>
      <c r="B67" s="154">
        <v>600</v>
      </c>
      <c r="C67" s="180" t="s">
        <v>457</v>
      </c>
      <c r="D67" s="154">
        <v>3.5</v>
      </c>
      <c r="E67" s="180">
        <v>36</v>
      </c>
      <c r="F67" s="154" t="s">
        <v>431</v>
      </c>
      <c r="G67" s="181">
        <f>'не печатать'!D57/37.5*Сод_!$C$46</f>
        <v>18577.026000000005</v>
      </c>
      <c r="H67" s="182">
        <f>'не печатать'!E57/37.5*Сод_!$C$46</f>
        <v>15542.28</v>
      </c>
      <c r="I67" s="183">
        <f>'не печатать'!F57/37.5*Сод_!$C$46</f>
        <v>431.72999999999996</v>
      </c>
      <c r="J67" s="148"/>
    </row>
    <row r="68" spans="1:10" s="149" customFormat="1" ht="12.75">
      <c r="A68" s="179" t="s">
        <v>474</v>
      </c>
      <c r="B68" s="184" t="s">
        <v>459</v>
      </c>
      <c r="C68" s="180" t="s">
        <v>437</v>
      </c>
      <c r="D68" s="154">
        <v>3.5</v>
      </c>
      <c r="E68" s="180">
        <v>46</v>
      </c>
      <c r="F68" s="154" t="s">
        <v>431</v>
      </c>
      <c r="G68" s="181">
        <f>'не печатать'!D58/37.5*Сод_!$C$46</f>
        <v>25983.009000000002</v>
      </c>
      <c r="H68" s="182">
        <f>'не печатать'!E58/37.5*Сод_!$C$46</f>
        <v>17222.4</v>
      </c>
      <c r="I68" s="183">
        <f>'не печатать'!F58/37.5*Сод_!$C$46</f>
        <v>374.40000000000003</v>
      </c>
      <c r="J68" s="148"/>
    </row>
    <row r="69" spans="1:10" s="149" customFormat="1" ht="12.75">
      <c r="A69" s="179" t="s">
        <v>475</v>
      </c>
      <c r="B69" s="184" t="s">
        <v>461</v>
      </c>
      <c r="C69" s="180" t="s">
        <v>437</v>
      </c>
      <c r="D69" s="154">
        <v>3.5</v>
      </c>
      <c r="E69" s="180">
        <v>54</v>
      </c>
      <c r="F69" s="154" t="s">
        <v>431</v>
      </c>
      <c r="G69" s="181">
        <f>'не печатать'!D59/37.5*Сод_!$C$46</f>
        <v>34089.119999999995</v>
      </c>
      <c r="H69" s="182">
        <f>'не печатать'!E59/37.5*Сод_!$C$46</f>
        <v>20217.6</v>
      </c>
      <c r="I69" s="183">
        <f>'не печатать'!F59/37.5*Сод_!$C$46</f>
        <v>374.40000000000003</v>
      </c>
      <c r="J69" s="148"/>
    </row>
    <row r="70" spans="1:10" s="149" customFormat="1" ht="12.75">
      <c r="A70" s="179" t="s">
        <v>476</v>
      </c>
      <c r="B70" s="184" t="s">
        <v>463</v>
      </c>
      <c r="C70" s="180" t="s">
        <v>437</v>
      </c>
      <c r="D70" s="154">
        <v>3.5</v>
      </c>
      <c r="E70" s="180">
        <v>56</v>
      </c>
      <c r="F70" s="154" t="s">
        <v>431</v>
      </c>
      <c r="G70" s="181">
        <f>'не печатать'!D60/37.5*Сод_!$C$46</f>
        <v>37893.492</v>
      </c>
      <c r="H70" s="182">
        <f>'не печатать'!E60/37.5*Сод_!$C$46</f>
        <v>20966.4</v>
      </c>
      <c r="I70" s="183">
        <f>'не печатать'!F60/37.5*Сод_!$C$46</f>
        <v>374.40000000000003</v>
      </c>
      <c r="J70" s="148"/>
    </row>
    <row r="71" spans="1:10" s="149" customFormat="1" ht="12.75">
      <c r="A71" s="179" t="s">
        <v>477</v>
      </c>
      <c r="B71" s="184" t="s">
        <v>465</v>
      </c>
      <c r="C71" s="180" t="s">
        <v>437</v>
      </c>
      <c r="D71" s="154">
        <v>3.5</v>
      </c>
      <c r="E71" s="180">
        <v>70</v>
      </c>
      <c r="F71" s="154" t="s">
        <v>431</v>
      </c>
      <c r="G71" s="181">
        <f>'не печатать'!D61/37.5*Сод_!$C$46</f>
        <v>54505.269</v>
      </c>
      <c r="H71" s="182">
        <f>'не печатать'!E61/37.5*Сод_!$C$46</f>
        <v>26208</v>
      </c>
      <c r="I71" s="183">
        <f>'не печатать'!F61/37.5*Сод_!$C$46</f>
        <v>374.40000000000003</v>
      </c>
      <c r="J71" s="148"/>
    </row>
    <row r="72" spans="1:10" s="149" customFormat="1" ht="12.75">
      <c r="A72" s="179" t="s">
        <v>478</v>
      </c>
      <c r="B72" s="184" t="s">
        <v>467</v>
      </c>
      <c r="C72" s="180" t="s">
        <v>437</v>
      </c>
      <c r="D72" s="154">
        <v>3.5</v>
      </c>
      <c r="E72" s="180">
        <v>78</v>
      </c>
      <c r="F72" s="154" t="s">
        <v>431</v>
      </c>
      <c r="G72" s="181">
        <f>'не печатать'!D62/37.5*Сод_!$C$46</f>
        <v>87405.786</v>
      </c>
      <c r="H72" s="182">
        <f>'не печатать'!E62/37.5*Сод_!$C$46</f>
        <v>29203.2</v>
      </c>
      <c r="I72" s="183">
        <f>'не печатать'!F62/37.5*Сод_!$C$46</f>
        <v>374.40000000000003</v>
      </c>
      <c r="J72" s="148"/>
    </row>
    <row r="73" spans="1:10" s="149" customFormat="1" ht="12.75">
      <c r="A73" s="179" t="s">
        <v>479</v>
      </c>
      <c r="B73" s="184" t="s">
        <v>469</v>
      </c>
      <c r="C73" s="180" t="s">
        <v>437</v>
      </c>
      <c r="D73" s="154">
        <v>3.5</v>
      </c>
      <c r="E73" s="180">
        <v>92</v>
      </c>
      <c r="F73" s="154" t="s">
        <v>431</v>
      </c>
      <c r="G73" s="186">
        <f>'не печатать'!D63/37.5*Сод_!$C$46</f>
        <v>114454.08</v>
      </c>
      <c r="H73" s="187">
        <f>'не печатать'!E63/37.5*Сод_!$C$46</f>
        <v>34444.8</v>
      </c>
      <c r="I73" s="188">
        <f>'не печатать'!F63/37.5*Сод_!$C$46</f>
        <v>374.40000000000003</v>
      </c>
      <c r="J73" s="148"/>
    </row>
    <row r="74" spans="1:9" ht="12.75">
      <c r="A74" s="119"/>
      <c r="B74" s="24"/>
      <c r="C74" s="24"/>
      <c r="D74" s="24"/>
      <c r="E74" s="24"/>
      <c r="F74" s="24"/>
      <c r="G74" s="120"/>
      <c r="H74" s="121"/>
      <c r="I74" s="122"/>
    </row>
    <row r="75" spans="1:9" ht="15.75">
      <c r="A75" s="123"/>
      <c r="B75" s="461" t="s">
        <v>480</v>
      </c>
      <c r="C75" s="461"/>
      <c r="D75" s="461"/>
      <c r="E75" s="461"/>
      <c r="F75" s="461"/>
      <c r="G75" s="124"/>
      <c r="H75" s="125"/>
      <c r="I75" s="126"/>
    </row>
    <row r="76" spans="1:9" ht="12.75">
      <c r="A76" s="127"/>
      <c r="B76" s="38"/>
      <c r="C76" s="38"/>
      <c r="D76" s="38"/>
      <c r="E76" s="38"/>
      <c r="F76" s="38"/>
      <c r="I76" s="128"/>
    </row>
    <row r="77" spans="1:9" ht="12.75">
      <c r="A77" s="39" t="s">
        <v>481</v>
      </c>
      <c r="B77" s="40"/>
      <c r="C77" s="40"/>
      <c r="D77" s="40"/>
      <c r="E77" s="40"/>
      <c r="F77" s="40"/>
      <c r="G77" s="129"/>
      <c r="H77" s="130"/>
      <c r="I77" s="128"/>
    </row>
    <row r="78" spans="1:9" ht="12.75">
      <c r="A78" s="39" t="s">
        <v>482</v>
      </c>
      <c r="B78" s="40"/>
      <c r="C78" s="40"/>
      <c r="D78" s="40"/>
      <c r="E78" s="40"/>
      <c r="F78" s="40"/>
      <c r="G78" s="129"/>
      <c r="H78" s="130"/>
      <c r="I78" s="128"/>
    </row>
    <row r="79" spans="1:9" ht="12.75">
      <c r="A79" s="39" t="s">
        <v>424</v>
      </c>
      <c r="B79" s="40"/>
      <c r="C79" s="40"/>
      <c r="D79" s="40"/>
      <c r="E79" s="40"/>
      <c r="F79" s="40"/>
      <c r="G79" s="129"/>
      <c r="H79" s="130"/>
      <c r="I79" s="128"/>
    </row>
    <row r="80" spans="1:9" ht="12.75">
      <c r="A80" s="131"/>
      <c r="B80" s="43"/>
      <c r="C80" s="43"/>
      <c r="D80" s="43"/>
      <c r="E80" s="43"/>
      <c r="F80" s="43"/>
      <c r="G80" s="129"/>
      <c r="H80" s="130"/>
      <c r="I80" s="128"/>
    </row>
    <row r="81" spans="1:9" s="139" customFormat="1" ht="33.75">
      <c r="A81" s="133" t="s">
        <v>454</v>
      </c>
      <c r="B81" s="134" t="s">
        <v>425</v>
      </c>
      <c r="C81" s="135" t="s">
        <v>31</v>
      </c>
      <c r="D81" s="134" t="s">
        <v>426</v>
      </c>
      <c r="E81" s="135" t="s">
        <v>29</v>
      </c>
      <c r="F81" s="134" t="s">
        <v>427</v>
      </c>
      <c r="G81" s="172" t="s">
        <v>32</v>
      </c>
      <c r="H81" s="173" t="s">
        <v>33</v>
      </c>
      <c r="I81" s="174" t="s">
        <v>428</v>
      </c>
    </row>
    <row r="82" spans="1:10" ht="12.75">
      <c r="A82" s="140" t="s">
        <v>483</v>
      </c>
      <c r="B82" s="144">
        <v>600</v>
      </c>
      <c r="C82" s="175" t="s">
        <v>437</v>
      </c>
      <c r="D82" s="144">
        <v>3.5</v>
      </c>
      <c r="E82" s="175">
        <v>36</v>
      </c>
      <c r="F82" s="144" t="s">
        <v>431</v>
      </c>
      <c r="G82" s="176">
        <f>'не печатать'!D72/37.5*Сод_!$C$46</f>
        <v>20935.746</v>
      </c>
      <c r="H82" s="177">
        <f>'не печатать'!E72/37.5*Сод_!$C$46</f>
        <v>17901</v>
      </c>
      <c r="I82" s="178">
        <f>'не печатать'!F72/37.5*Сод_!$C$46</f>
        <v>497.25000000000006</v>
      </c>
      <c r="J82" s="189"/>
    </row>
    <row r="83" spans="1:10" ht="12.75">
      <c r="A83" s="150" t="s">
        <v>484</v>
      </c>
      <c r="B83" s="154">
        <v>600</v>
      </c>
      <c r="C83" s="180" t="s">
        <v>457</v>
      </c>
      <c r="D83" s="154">
        <v>3.5</v>
      </c>
      <c r="E83" s="180">
        <v>36</v>
      </c>
      <c r="F83" s="154" t="s">
        <v>431</v>
      </c>
      <c r="G83" s="181">
        <f>'не печатать'!D73/37.5*Сод_!$C$46</f>
        <v>22645.818</v>
      </c>
      <c r="H83" s="182">
        <f>'не печатать'!E73/37.5*Сод_!$C$46</f>
        <v>19611.072</v>
      </c>
      <c r="I83" s="183">
        <f>'не печатать'!F73/37.5*Сод_!$C$46</f>
        <v>544.752</v>
      </c>
      <c r="J83" s="189"/>
    </row>
    <row r="84" spans="1:10" ht="12.75">
      <c r="A84" s="150" t="s">
        <v>485</v>
      </c>
      <c r="B84" s="184" t="s">
        <v>459</v>
      </c>
      <c r="C84" s="180" t="s">
        <v>437</v>
      </c>
      <c r="D84" s="154">
        <v>3.5</v>
      </c>
      <c r="E84" s="180">
        <v>46</v>
      </c>
      <c r="F84" s="154" t="s">
        <v>431</v>
      </c>
      <c r="G84" s="181">
        <f>'не печатать'!D74/37.5*Сод_!$C$46</f>
        <v>31634.108999999993</v>
      </c>
      <c r="H84" s="182">
        <f>'не печатать'!E74/37.5*Сод_!$C$46</f>
        <v>22873.5</v>
      </c>
      <c r="I84" s="183">
        <f>'не печатать'!F74/37.5*Сод_!$C$46</f>
        <v>497.25000000000006</v>
      </c>
      <c r="J84" s="189"/>
    </row>
    <row r="85" spans="1:10" ht="12.75">
      <c r="A85" s="150" t="s">
        <v>486</v>
      </c>
      <c r="B85" s="184" t="s">
        <v>461</v>
      </c>
      <c r="C85" s="180" t="s">
        <v>437</v>
      </c>
      <c r="D85" s="154">
        <v>3.5</v>
      </c>
      <c r="E85" s="180">
        <v>54</v>
      </c>
      <c r="F85" s="154" t="s">
        <v>431</v>
      </c>
      <c r="G85" s="181">
        <f>'не печатать'!D75/37.5*Сод_!$C$46</f>
        <v>40723.020000000004</v>
      </c>
      <c r="H85" s="182">
        <f>'не печатать'!E75/37.5*Сод_!$C$46</f>
        <v>26851.500000000004</v>
      </c>
      <c r="I85" s="183">
        <f>'не печатать'!F75/37.5*Сод_!$C$46</f>
        <v>497.25000000000006</v>
      </c>
      <c r="J85" s="189"/>
    </row>
    <row r="86" spans="1:10" ht="12.75">
      <c r="A86" s="150" t="s">
        <v>487</v>
      </c>
      <c r="B86" s="184" t="s">
        <v>463</v>
      </c>
      <c r="C86" s="180" t="s">
        <v>437</v>
      </c>
      <c r="D86" s="154">
        <v>3.5</v>
      </c>
      <c r="E86" s="180">
        <v>56</v>
      </c>
      <c r="F86" s="154" t="s">
        <v>431</v>
      </c>
      <c r="G86" s="181">
        <f>'не печатать'!D76/37.5*Сод_!$C$46</f>
        <v>44773.092000000004</v>
      </c>
      <c r="H86" s="182">
        <f>'не печатать'!E76/37.5*Сод_!$C$46</f>
        <v>27845.999999999996</v>
      </c>
      <c r="I86" s="183">
        <f>'не печатать'!F76/37.5*Сод_!$C$46</f>
        <v>497.25000000000006</v>
      </c>
      <c r="J86" s="189"/>
    </row>
    <row r="87" spans="1:10" ht="12.75">
      <c r="A87" s="150" t="s">
        <v>488</v>
      </c>
      <c r="B87" s="184" t="s">
        <v>465</v>
      </c>
      <c r="C87" s="180" t="s">
        <v>437</v>
      </c>
      <c r="D87" s="154">
        <v>3.5</v>
      </c>
      <c r="E87" s="180">
        <v>70</v>
      </c>
      <c r="F87" s="154" t="s">
        <v>431</v>
      </c>
      <c r="G87" s="181">
        <f>'не печатать'!D77/37.5*Сод_!$C$46</f>
        <v>63104.769</v>
      </c>
      <c r="H87" s="182">
        <f>'не печатать'!E77/37.5*Сод_!$C$46</f>
        <v>34807.5</v>
      </c>
      <c r="I87" s="183">
        <f>'не печатать'!F77/37.5*Сод_!$C$46</f>
        <v>497.25000000000006</v>
      </c>
      <c r="J87" s="189"/>
    </row>
    <row r="88" spans="1:10" ht="12.75">
      <c r="A88" s="150" t="s">
        <v>489</v>
      </c>
      <c r="B88" s="184" t="s">
        <v>467</v>
      </c>
      <c r="C88" s="180" t="s">
        <v>437</v>
      </c>
      <c r="D88" s="154">
        <v>3.5</v>
      </c>
      <c r="E88" s="180">
        <v>78</v>
      </c>
      <c r="F88" s="154" t="s">
        <v>431</v>
      </c>
      <c r="G88" s="181">
        <f>'не печатать'!D78/37.5*Сод_!$C$46</f>
        <v>96988.08600000001</v>
      </c>
      <c r="H88" s="182">
        <f>'не печатать'!E78/37.5*Сод_!$C$46</f>
        <v>38785.5</v>
      </c>
      <c r="I88" s="183">
        <f>'не печатать'!F78/37.5*Сод_!$C$46</f>
        <v>497.25000000000006</v>
      </c>
      <c r="J88" s="189"/>
    </row>
    <row r="89" spans="1:10" ht="12.75">
      <c r="A89" s="150" t="s">
        <v>490</v>
      </c>
      <c r="B89" s="184" t="s">
        <v>469</v>
      </c>
      <c r="C89" s="180" t="s">
        <v>437</v>
      </c>
      <c r="D89" s="154">
        <v>3.5</v>
      </c>
      <c r="E89" s="180">
        <v>92</v>
      </c>
      <c r="F89" s="154" t="s">
        <v>431</v>
      </c>
      <c r="G89" s="186">
        <f>'не печатать'!D79/37.5*Сод_!$C$46</f>
        <v>125756.28</v>
      </c>
      <c r="H89" s="187">
        <f>'не печатать'!E79/37.5*Сод_!$C$46</f>
        <v>45747</v>
      </c>
      <c r="I89" s="188">
        <f>'не печатать'!F79/37.5*Сод_!$C$46</f>
        <v>497.25000000000006</v>
      </c>
      <c r="J89" s="189"/>
    </row>
    <row r="90" spans="1:9" ht="12.75">
      <c r="A90" s="119"/>
      <c r="B90" s="24"/>
      <c r="C90" s="24"/>
      <c r="D90" s="24"/>
      <c r="E90" s="24"/>
      <c r="F90" s="24"/>
      <c r="G90" s="120"/>
      <c r="H90" s="121"/>
      <c r="I90" s="122"/>
    </row>
    <row r="91" spans="1:9" ht="15.75">
      <c r="A91" s="123"/>
      <c r="B91" s="461" t="s">
        <v>491</v>
      </c>
      <c r="C91" s="461"/>
      <c r="D91" s="461"/>
      <c r="E91" s="461"/>
      <c r="F91" s="461"/>
      <c r="G91" s="124"/>
      <c r="H91" s="125"/>
      <c r="I91" s="126"/>
    </row>
    <row r="92" spans="1:9" ht="12.75">
      <c r="A92" s="127"/>
      <c r="B92" s="38"/>
      <c r="C92" s="38"/>
      <c r="D92" s="38"/>
      <c r="E92" s="38"/>
      <c r="F92" s="38"/>
      <c r="I92" s="128"/>
    </row>
    <row r="93" spans="1:9" ht="12.75">
      <c r="A93" s="39" t="s">
        <v>492</v>
      </c>
      <c r="B93" s="40"/>
      <c r="C93" s="40"/>
      <c r="D93" s="40"/>
      <c r="E93" s="40"/>
      <c r="F93" s="40"/>
      <c r="G93" s="129"/>
      <c r="H93" s="130"/>
      <c r="I93" s="128"/>
    </row>
    <row r="94" spans="1:9" ht="12.75">
      <c r="A94" s="39" t="s">
        <v>493</v>
      </c>
      <c r="B94" s="40"/>
      <c r="C94" s="40"/>
      <c r="D94" s="40"/>
      <c r="E94" s="40"/>
      <c r="F94" s="40"/>
      <c r="G94" s="129"/>
      <c r="H94" s="130"/>
      <c r="I94" s="128"/>
    </row>
    <row r="95" spans="1:9" ht="12.75">
      <c r="A95" s="39" t="s">
        <v>424</v>
      </c>
      <c r="B95" s="40"/>
      <c r="C95" s="40"/>
      <c r="D95" s="40"/>
      <c r="E95" s="40"/>
      <c r="F95" s="40"/>
      <c r="G95" s="129"/>
      <c r="H95" s="130"/>
      <c r="I95" s="128"/>
    </row>
    <row r="96" spans="1:9" ht="12.75">
      <c r="A96" s="131"/>
      <c r="B96" s="43"/>
      <c r="C96" s="43"/>
      <c r="D96" s="43"/>
      <c r="E96" s="43"/>
      <c r="F96" s="43"/>
      <c r="G96" s="129"/>
      <c r="H96" s="130"/>
      <c r="I96" s="128"/>
    </row>
    <row r="97" spans="1:9" s="139" customFormat="1" ht="33.75">
      <c r="A97" s="133" t="s">
        <v>454</v>
      </c>
      <c r="B97" s="134" t="s">
        <v>425</v>
      </c>
      <c r="C97" s="135" t="s">
        <v>31</v>
      </c>
      <c r="D97" s="134" t="s">
        <v>426</v>
      </c>
      <c r="E97" s="135" t="s">
        <v>29</v>
      </c>
      <c r="F97" s="134" t="s">
        <v>427</v>
      </c>
      <c r="G97" s="172" t="s">
        <v>32</v>
      </c>
      <c r="H97" s="173" t="s">
        <v>33</v>
      </c>
      <c r="I97" s="174" t="s">
        <v>428</v>
      </c>
    </row>
    <row r="98" spans="1:10" ht="12.75">
      <c r="A98" s="140" t="s">
        <v>494</v>
      </c>
      <c r="B98" s="144">
        <v>600</v>
      </c>
      <c r="C98" s="175" t="s">
        <v>457</v>
      </c>
      <c r="D98" s="144">
        <v>3.5</v>
      </c>
      <c r="E98" s="175">
        <v>36</v>
      </c>
      <c r="F98" s="144" t="s">
        <v>431</v>
      </c>
      <c r="G98" s="176">
        <f>'не печатать'!D88/37.5*Сод_!$C$46</f>
        <v>16984.890000000003</v>
      </c>
      <c r="H98" s="177">
        <f>'не печатать'!E88/37.5*Сод_!$C$46</f>
        <v>13950.144000000002</v>
      </c>
      <c r="I98" s="178">
        <f>'не печатать'!F88/37.5*Сод_!$C$46</f>
        <v>387.504</v>
      </c>
      <c r="J98" s="189"/>
    </row>
    <row r="99" spans="1:10" ht="12.75">
      <c r="A99" s="150" t="s">
        <v>495</v>
      </c>
      <c r="B99" s="154" t="s">
        <v>459</v>
      </c>
      <c r="C99" s="180" t="s">
        <v>457</v>
      </c>
      <c r="D99" s="154">
        <v>3.5</v>
      </c>
      <c r="E99" s="180">
        <v>46</v>
      </c>
      <c r="F99" s="154" t="s">
        <v>431</v>
      </c>
      <c r="G99" s="181">
        <f>'не печатать'!D89/37.5*Сод_!$C$46</f>
        <v>26585.793000000005</v>
      </c>
      <c r="H99" s="182">
        <f>'не печатать'!E89/37.5*Сод_!$C$46</f>
        <v>17825.184</v>
      </c>
      <c r="I99" s="183">
        <f>'не печатать'!F89/37.5*Сод_!$C$46</f>
        <v>387.504</v>
      </c>
      <c r="J99" s="189"/>
    </row>
    <row r="100" spans="1:10" ht="12.75">
      <c r="A100" s="150" t="s">
        <v>496</v>
      </c>
      <c r="B100" s="184" t="s">
        <v>461</v>
      </c>
      <c r="C100" s="180" t="s">
        <v>457</v>
      </c>
      <c r="D100" s="154">
        <v>3.5</v>
      </c>
      <c r="E100" s="180">
        <v>54</v>
      </c>
      <c r="F100" s="154" t="s">
        <v>431</v>
      </c>
      <c r="G100" s="181">
        <f>'не печатать'!D90/37.5*Сод_!$C$46</f>
        <v>34796.736000000004</v>
      </c>
      <c r="H100" s="182">
        <f>'не печатать'!E90/37.5*Сод_!$C$46</f>
        <v>20925.216</v>
      </c>
      <c r="I100" s="183">
        <f>'не печатать'!F90/37.5*Сод_!$C$46</f>
        <v>387.504</v>
      </c>
      <c r="J100" s="189"/>
    </row>
    <row r="101" spans="1:10" ht="12.75">
      <c r="A101" s="150" t="s">
        <v>497</v>
      </c>
      <c r="B101" s="184" t="s">
        <v>463</v>
      </c>
      <c r="C101" s="180" t="s">
        <v>457</v>
      </c>
      <c r="D101" s="154">
        <v>3.5</v>
      </c>
      <c r="E101" s="180">
        <v>56</v>
      </c>
      <c r="F101" s="154" t="s">
        <v>431</v>
      </c>
      <c r="G101" s="181">
        <f>'не печатать'!D91/37.5*Сод_!$C$46</f>
        <v>38627.316</v>
      </c>
      <c r="H101" s="182">
        <f>'не печатать'!E91/37.5*Сод_!$C$46</f>
        <v>21700.224000000002</v>
      </c>
      <c r="I101" s="183">
        <f>'не печатать'!F91/37.5*Сод_!$C$46</f>
        <v>387.504</v>
      </c>
      <c r="J101" s="189"/>
    </row>
    <row r="102" spans="1:10" ht="12.75">
      <c r="A102" s="150" t="s">
        <v>498</v>
      </c>
      <c r="B102" s="184" t="s">
        <v>465</v>
      </c>
      <c r="C102" s="180" t="s">
        <v>457</v>
      </c>
      <c r="D102" s="154">
        <v>3.5</v>
      </c>
      <c r="E102" s="180">
        <v>70</v>
      </c>
      <c r="F102" s="154" t="s">
        <v>431</v>
      </c>
      <c r="G102" s="181">
        <f>'не печатать'!D92/37.5*Сод_!$C$46</f>
        <v>55422.549</v>
      </c>
      <c r="H102" s="182">
        <f>'не печатать'!E92/37.5*Сод_!$C$46</f>
        <v>27125.28</v>
      </c>
      <c r="I102" s="183">
        <f>'не печатать'!F92/37.5*Сод_!$C$46</f>
        <v>387.504</v>
      </c>
      <c r="J102" s="189"/>
    </row>
    <row r="103" spans="1:10" ht="12.75">
      <c r="A103" s="150" t="s">
        <v>499</v>
      </c>
      <c r="B103" s="184" t="s">
        <v>467</v>
      </c>
      <c r="C103" s="180" t="s">
        <v>457</v>
      </c>
      <c r="D103" s="154">
        <v>3.5</v>
      </c>
      <c r="E103" s="180">
        <v>78</v>
      </c>
      <c r="F103" s="154" t="s">
        <v>431</v>
      </c>
      <c r="G103" s="181">
        <f>'не печатать'!D93/37.5*Сод_!$C$46</f>
        <v>88427.89799999999</v>
      </c>
      <c r="H103" s="182">
        <f>'не печатать'!E93/37.5*Сод_!$C$46</f>
        <v>30225.311999999998</v>
      </c>
      <c r="I103" s="183">
        <f>'не печатать'!F93/37.5*Сод_!$C$46</f>
        <v>387.504</v>
      </c>
      <c r="J103" s="189"/>
    </row>
    <row r="104" spans="1:10" ht="12.75">
      <c r="A104" s="158" t="s">
        <v>500</v>
      </c>
      <c r="B104" s="190" t="s">
        <v>469</v>
      </c>
      <c r="C104" s="191" t="s">
        <v>457</v>
      </c>
      <c r="D104" s="162">
        <v>3.5</v>
      </c>
      <c r="E104" s="191">
        <v>92</v>
      </c>
      <c r="F104" s="162" t="s">
        <v>431</v>
      </c>
      <c r="G104" s="186">
        <f>'не печатать'!D94/37.5*Сод_!$C$46</f>
        <v>88082.27999999998</v>
      </c>
      <c r="H104" s="187">
        <f>'не печатать'!E94/37.5*Сод_!$C$46</f>
        <v>35650.368</v>
      </c>
      <c r="I104" s="188">
        <f>'не печатать'!F94/37.5*Сод_!$C$46</f>
        <v>387.504</v>
      </c>
      <c r="J104" s="189"/>
    </row>
    <row r="105" spans="1:6" ht="12.75">
      <c r="A105" s="166"/>
      <c r="B105" s="85"/>
      <c r="C105" s="86"/>
      <c r="D105" s="86"/>
      <c r="E105" s="86"/>
      <c r="F105" s="86"/>
    </row>
    <row r="106" spans="1:6" ht="12.75">
      <c r="A106" s="166"/>
      <c r="B106" s="85"/>
      <c r="C106" s="86"/>
      <c r="D106" s="86"/>
      <c r="E106" s="86"/>
      <c r="F106" s="86"/>
    </row>
    <row r="107" spans="1:9" s="87" customFormat="1" ht="12.75">
      <c r="A107" s="462" t="s">
        <v>501</v>
      </c>
      <c r="B107" s="462"/>
      <c r="C107" s="462"/>
      <c r="D107" s="462"/>
      <c r="E107" s="462"/>
      <c r="F107" s="462"/>
      <c r="G107" s="462"/>
      <c r="H107" s="462"/>
      <c r="I107" s="462"/>
    </row>
    <row r="108" spans="1:6" ht="12.75">
      <c r="A108" s="166"/>
      <c r="B108" s="85"/>
      <c r="C108" s="86"/>
      <c r="D108" s="86"/>
      <c r="E108" s="86"/>
      <c r="F108" s="86"/>
    </row>
    <row r="109" spans="1:6" ht="12.75">
      <c r="A109" s="166"/>
      <c r="B109" s="85"/>
      <c r="C109" s="86"/>
      <c r="D109" s="86"/>
      <c r="E109" s="86"/>
      <c r="F109" s="86"/>
    </row>
    <row r="110" spans="1:6" ht="12.75">
      <c r="A110" s="166"/>
      <c r="B110" s="85"/>
      <c r="C110" s="86"/>
      <c r="D110" s="86"/>
      <c r="E110" s="86"/>
      <c r="F110" s="86"/>
    </row>
    <row r="111" spans="1:6" ht="12.75">
      <c r="A111" s="166"/>
      <c r="B111" s="85"/>
      <c r="C111" s="86"/>
      <c r="D111" s="86"/>
      <c r="E111" s="86"/>
      <c r="F111" s="86"/>
    </row>
    <row r="112" spans="1:6" ht="12.75">
      <c r="A112" s="166"/>
      <c r="B112" s="85"/>
      <c r="C112" s="86"/>
      <c r="D112" s="86"/>
      <c r="E112" s="86"/>
      <c r="F112" s="86"/>
    </row>
    <row r="113" spans="1:9" s="87" customFormat="1" ht="12.75">
      <c r="A113" s="192"/>
      <c r="B113" s="192"/>
      <c r="C113" s="19"/>
      <c r="D113" s="19"/>
      <c r="E113" s="19"/>
      <c r="F113" s="19"/>
      <c r="G113" s="116"/>
      <c r="H113" s="117"/>
      <c r="I113" s="117"/>
    </row>
    <row r="114" spans="1:9" s="87" customFormat="1" ht="12.75">
      <c r="A114" s="19"/>
      <c r="B114" s="192"/>
      <c r="C114" s="19"/>
      <c r="D114" s="19"/>
      <c r="E114" s="19"/>
      <c r="F114" s="19"/>
      <c r="G114" s="116"/>
      <c r="H114" s="117"/>
      <c r="I114" s="117"/>
    </row>
  </sheetData>
  <mergeCells count="9">
    <mergeCell ref="A107:I107"/>
    <mergeCell ref="A56:I56"/>
    <mergeCell ref="B59:F59"/>
    <mergeCell ref="B75:F75"/>
    <mergeCell ref="B91:F91"/>
    <mergeCell ref="A1:I1"/>
    <mergeCell ref="B6:F6"/>
    <mergeCell ref="B33:F33"/>
    <mergeCell ref="A55:I55"/>
  </mergeCells>
  <printOptions/>
  <pageMargins left="0.25" right="0.25" top="0.75" bottom="0.75" header="0.5118055555555556" footer="0.5118055555555556"/>
  <pageSetup horizontalDpi="300" verticalDpi="300" orientation="portrait" paperSize="9" scale="94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3"/>
  <sheetViews>
    <sheetView workbookViewId="0" topLeftCell="A1">
      <selection activeCell="A115" sqref="A115"/>
    </sheetView>
  </sheetViews>
  <sheetFormatPr defaultColWidth="9.140625" defaultRowHeight="12.75"/>
  <cols>
    <col min="1" max="1" width="12.421875" style="19" customWidth="1"/>
    <col min="2" max="2" width="10.28125" style="193" customWidth="1"/>
    <col min="3" max="3" width="14.140625" style="19" customWidth="1"/>
    <col min="4" max="4" width="13.140625" style="19" customWidth="1"/>
    <col min="5" max="5" width="10.140625" style="19" customWidth="1"/>
    <col min="6" max="6" width="12.140625" style="19" customWidth="1"/>
    <col min="7" max="7" width="9.28125" style="116" customWidth="1"/>
    <col min="8" max="8" width="9.421875" style="117" customWidth="1"/>
    <col min="9" max="9" width="10.421875" style="117" customWidth="1"/>
    <col min="10" max="16384" width="9.140625" style="1" customWidth="1"/>
  </cols>
  <sheetData>
    <row r="1" spans="1:9" ht="20.25">
      <c r="A1" s="463" t="s">
        <v>502</v>
      </c>
      <c r="B1" s="463"/>
      <c r="C1" s="463"/>
      <c r="D1" s="463"/>
      <c r="E1" s="463"/>
      <c r="F1" s="463"/>
      <c r="G1" s="463"/>
      <c r="H1" s="463"/>
      <c r="I1" s="463"/>
    </row>
    <row r="2" spans="1:9" ht="12.75">
      <c r="A2" s="166"/>
      <c r="B2" s="195"/>
      <c r="C2" s="86"/>
      <c r="D2" s="86"/>
      <c r="E2" s="86"/>
      <c r="F2" s="196"/>
      <c r="G2" s="167"/>
      <c r="H2" s="168"/>
      <c r="I2" s="168"/>
    </row>
    <row r="3" spans="1:9" ht="12.75">
      <c r="A3" s="166"/>
      <c r="B3" s="195"/>
      <c r="C3" s="86"/>
      <c r="D3" s="86"/>
      <c r="E3" s="86"/>
      <c r="F3" s="196"/>
      <c r="G3" s="167"/>
      <c r="H3" s="168"/>
      <c r="I3" s="168"/>
    </row>
    <row r="5" spans="1:9" ht="12.75">
      <c r="A5" s="119"/>
      <c r="B5" s="197"/>
      <c r="C5" s="24"/>
      <c r="D5" s="24"/>
      <c r="E5" s="24"/>
      <c r="F5" s="24"/>
      <c r="G5" s="120"/>
      <c r="H5" s="121"/>
      <c r="I5" s="122"/>
    </row>
    <row r="6" spans="1:9" ht="15.75">
      <c r="A6" s="123"/>
      <c r="B6" s="477" t="s">
        <v>503</v>
      </c>
      <c r="C6" s="477"/>
      <c r="D6" s="477"/>
      <c r="E6" s="477"/>
      <c r="F6" s="477"/>
      <c r="G6" s="477"/>
      <c r="H6" s="125"/>
      <c r="I6" s="126"/>
    </row>
    <row r="7" spans="1:9" ht="12.75">
      <c r="A7" s="127"/>
      <c r="B7" s="97"/>
      <c r="C7" s="38"/>
      <c r="D7" s="38"/>
      <c r="E7" s="38"/>
      <c r="F7" s="38"/>
      <c r="I7" s="128"/>
    </row>
    <row r="8" spans="1:9" ht="12.75">
      <c r="A8" s="39" t="s">
        <v>422</v>
      </c>
      <c r="B8" s="40"/>
      <c r="C8" s="40"/>
      <c r="D8" s="40"/>
      <c r="E8" s="40"/>
      <c r="F8" s="40"/>
      <c r="G8" s="129"/>
      <c r="H8" s="130"/>
      <c r="I8" s="198"/>
    </row>
    <row r="9" spans="1:9" ht="12.75">
      <c r="A9" s="39" t="s">
        <v>504</v>
      </c>
      <c r="B9" s="40"/>
      <c r="C9" s="40"/>
      <c r="D9" s="40"/>
      <c r="E9" s="40"/>
      <c r="F9" s="40"/>
      <c r="G9" s="129"/>
      <c r="H9" s="130"/>
      <c r="I9" s="198"/>
    </row>
    <row r="10" spans="1:9" ht="12.75">
      <c r="A10" s="39" t="s">
        <v>424</v>
      </c>
      <c r="B10" s="40"/>
      <c r="C10" s="40"/>
      <c r="D10" s="40"/>
      <c r="E10" s="40"/>
      <c r="F10" s="40"/>
      <c r="G10" s="129"/>
      <c r="H10" s="130"/>
      <c r="I10" s="198"/>
    </row>
    <row r="11" spans="1:9" ht="12.75">
      <c r="A11" s="37"/>
      <c r="B11" s="40"/>
      <c r="C11" s="40"/>
      <c r="D11" s="40"/>
      <c r="E11" s="40"/>
      <c r="F11" s="40"/>
      <c r="G11" s="129"/>
      <c r="H11" s="130"/>
      <c r="I11" s="198"/>
    </row>
    <row r="12" spans="1:9" s="139" customFormat="1" ht="33.75">
      <c r="A12" s="133" t="s">
        <v>27</v>
      </c>
      <c r="B12" s="134" t="s">
        <v>425</v>
      </c>
      <c r="C12" s="135" t="s">
        <v>31</v>
      </c>
      <c r="D12" s="134" t="s">
        <v>426</v>
      </c>
      <c r="E12" s="135" t="s">
        <v>29</v>
      </c>
      <c r="F12" s="134" t="s">
        <v>427</v>
      </c>
      <c r="G12" s="172" t="s">
        <v>32</v>
      </c>
      <c r="H12" s="173" t="s">
        <v>33</v>
      </c>
      <c r="I12" s="174" t="s">
        <v>428</v>
      </c>
    </row>
    <row r="13" spans="1:9" s="149" customFormat="1" ht="12.75" customHeight="1">
      <c r="A13" s="140" t="s">
        <v>505</v>
      </c>
      <c r="B13" s="141">
        <v>300</v>
      </c>
      <c r="C13" s="142" t="s">
        <v>430</v>
      </c>
      <c r="D13" s="143">
        <v>2.2</v>
      </c>
      <c r="E13" s="142">
        <v>21</v>
      </c>
      <c r="F13" s="141" t="s">
        <v>506</v>
      </c>
      <c r="G13" s="176">
        <f>'не печатать'!H3/37.5*Сод_!$C$46</f>
        <v>7852.572000000001</v>
      </c>
      <c r="H13" s="177">
        <f>'не печатать'!I3/37.5*Сод_!$C$46</f>
        <v>7587.216</v>
      </c>
      <c r="I13" s="178">
        <f>'не печатать'!J3/37.5*Сод_!$C$46</f>
        <v>361.296</v>
      </c>
    </row>
    <row r="14" spans="1:9" s="149" customFormat="1" ht="12.75" customHeight="1">
      <c r="A14" s="150" t="s">
        <v>507</v>
      </c>
      <c r="B14" s="151">
        <v>350</v>
      </c>
      <c r="C14" s="152" t="s">
        <v>430</v>
      </c>
      <c r="D14" s="153">
        <v>2.2</v>
      </c>
      <c r="E14" s="152">
        <v>24</v>
      </c>
      <c r="F14" s="151" t="s">
        <v>506</v>
      </c>
      <c r="G14" s="181">
        <f>'не печатать'!H4/37.5*Сод_!$C$46</f>
        <v>9002.214</v>
      </c>
      <c r="H14" s="182">
        <f>'не печатать'!I4/37.5*Сод_!$C$46</f>
        <v>8671.104000000001</v>
      </c>
      <c r="I14" s="183">
        <f>'не печатать'!J4/37.5*Сод_!$C$46</f>
        <v>361.296</v>
      </c>
    </row>
    <row r="15" spans="1:9" s="149" customFormat="1" ht="12.75" customHeight="1">
      <c r="A15" s="150" t="s">
        <v>508</v>
      </c>
      <c r="B15" s="151">
        <v>400</v>
      </c>
      <c r="C15" s="152" t="s">
        <v>430</v>
      </c>
      <c r="D15" s="153">
        <v>2.2</v>
      </c>
      <c r="E15" s="152">
        <v>28</v>
      </c>
      <c r="F15" s="151" t="s">
        <v>506</v>
      </c>
      <c r="G15" s="181">
        <f>'не печатать'!H5/37.5*Сод_!$C$46</f>
        <v>10606.869000000002</v>
      </c>
      <c r="H15" s="182">
        <f>'не печатать'!I5/37.5*Сод_!$C$46</f>
        <v>10116.288</v>
      </c>
      <c r="I15" s="183">
        <f>'не печатать'!J5/37.5*Сод_!$C$46</f>
        <v>361.296</v>
      </c>
    </row>
    <row r="16" spans="1:9" s="149" customFormat="1" ht="12.75" customHeight="1">
      <c r="A16" s="179" t="s">
        <v>509</v>
      </c>
      <c r="B16" s="199">
        <v>450</v>
      </c>
      <c r="C16" s="200" t="s">
        <v>435</v>
      </c>
      <c r="D16" s="201">
        <v>2.8</v>
      </c>
      <c r="E16" s="200">
        <v>32</v>
      </c>
      <c r="F16" s="199" t="s">
        <v>506</v>
      </c>
      <c r="G16" s="181">
        <f>'не печатать'!H6/37.5*Сод_!$C$46</f>
        <v>13825.773000000003</v>
      </c>
      <c r="H16" s="182">
        <f>'не печатать'!I6/37.5*Сод_!$C$46</f>
        <v>12819.456</v>
      </c>
      <c r="I16" s="183">
        <f>'не печатать'!J6/37.5*Сод_!$C$46</f>
        <v>400.608</v>
      </c>
    </row>
    <row r="17" spans="1:9" s="149" customFormat="1" ht="12.75" customHeight="1">
      <c r="A17" s="179" t="s">
        <v>510</v>
      </c>
      <c r="B17" s="199">
        <v>450</v>
      </c>
      <c r="C17" s="200" t="s">
        <v>437</v>
      </c>
      <c r="D17" s="201">
        <v>3.5</v>
      </c>
      <c r="E17" s="200">
        <v>32</v>
      </c>
      <c r="F17" s="199" t="s">
        <v>506</v>
      </c>
      <c r="G17" s="181">
        <f>'не печатать'!H7/37.5*Сод_!$C$46</f>
        <v>15764.346000000001</v>
      </c>
      <c r="H17" s="182">
        <f>'не печатать'!I7/37.5*Сод_!$C$46</f>
        <v>14496.768</v>
      </c>
      <c r="I17" s="183">
        <f>'не печатать'!J7/37.5*Сод_!$C$46</f>
        <v>453.024</v>
      </c>
    </row>
    <row r="18" spans="1:9" s="149" customFormat="1" ht="12.75" customHeight="1">
      <c r="A18" s="179" t="s">
        <v>511</v>
      </c>
      <c r="B18" s="199">
        <v>500</v>
      </c>
      <c r="C18" s="200" t="s">
        <v>435</v>
      </c>
      <c r="D18" s="201">
        <v>2.8</v>
      </c>
      <c r="E18" s="200">
        <v>30</v>
      </c>
      <c r="F18" s="199" t="s">
        <v>506</v>
      </c>
      <c r="G18" s="181">
        <f>'не печатать'!H8/37.5*Сод_!$C$46</f>
        <v>13627.458</v>
      </c>
      <c r="H18" s="182">
        <f>'не печатать'!I8/37.5*Сод_!$C$46</f>
        <v>12018.24</v>
      </c>
      <c r="I18" s="183">
        <f>'не печатать'!J8/37.5*Сод_!$C$46</f>
        <v>400.608</v>
      </c>
    </row>
    <row r="19" spans="1:9" s="149" customFormat="1" ht="12.75" customHeight="1">
      <c r="A19" s="179" t="s">
        <v>512</v>
      </c>
      <c r="B19" s="199">
        <v>600</v>
      </c>
      <c r="C19" s="200" t="s">
        <v>437</v>
      </c>
      <c r="D19" s="201">
        <v>3.5</v>
      </c>
      <c r="E19" s="200">
        <v>36</v>
      </c>
      <c r="F19" s="199" t="s">
        <v>506</v>
      </c>
      <c r="G19" s="181">
        <f>'не печатать'!H9/37.5*Сод_!$C$46</f>
        <v>19343.609999999997</v>
      </c>
      <c r="H19" s="182">
        <f>'не печатать'!I9/37.5*Сод_!$C$46</f>
        <v>16308.864</v>
      </c>
      <c r="I19" s="183">
        <f>'не печатать'!J9/37.5*Сод_!$C$46</f>
        <v>453.024</v>
      </c>
    </row>
    <row r="20" spans="1:9" s="149" customFormat="1" ht="12.75" customHeight="1">
      <c r="A20" s="179" t="s">
        <v>513</v>
      </c>
      <c r="B20" s="199">
        <v>700</v>
      </c>
      <c r="C20" s="200" t="s">
        <v>435</v>
      </c>
      <c r="D20" s="201">
        <v>2.8</v>
      </c>
      <c r="E20" s="200">
        <v>40</v>
      </c>
      <c r="F20" s="199" t="s">
        <v>506</v>
      </c>
      <c r="G20" s="181">
        <f>'не печатать'!H10/37.5*Сод_!$C$46</f>
        <v>21741.876</v>
      </c>
      <c r="H20" s="182">
        <f>'не печатать'!I10/37.5*Сод_!$C$46</f>
        <v>16024.32</v>
      </c>
      <c r="I20" s="183">
        <f>'не печатать'!J10/37.5*Сод_!$C$46</f>
        <v>400.608</v>
      </c>
    </row>
    <row r="21" spans="1:9" s="149" customFormat="1" ht="12.75" customHeight="1">
      <c r="A21" s="179" t="s">
        <v>514</v>
      </c>
      <c r="B21" s="199">
        <v>700</v>
      </c>
      <c r="C21" s="200" t="s">
        <v>443</v>
      </c>
      <c r="D21" s="201">
        <v>2.8</v>
      </c>
      <c r="E21" s="200">
        <v>40</v>
      </c>
      <c r="F21" s="199" t="s">
        <v>506</v>
      </c>
      <c r="G21" s="181">
        <f>'не печатать'!H11/37.5*Сод_!$C$46</f>
        <v>21741.876</v>
      </c>
      <c r="H21" s="182">
        <f>'не печатать'!I11/37.5*Сод_!$C$46</f>
        <v>16024.32</v>
      </c>
      <c r="I21" s="183">
        <f>'не печатать'!J11/37.5*Сод_!$C$46</f>
        <v>400.608</v>
      </c>
    </row>
    <row r="22" spans="1:9" s="149" customFormat="1" ht="12.75" customHeight="1">
      <c r="A22" s="179" t="s">
        <v>515</v>
      </c>
      <c r="B22" s="199">
        <v>800</v>
      </c>
      <c r="C22" s="200" t="s">
        <v>445</v>
      </c>
      <c r="D22" s="201">
        <v>3.5</v>
      </c>
      <c r="E22" s="200">
        <v>46</v>
      </c>
      <c r="F22" s="199" t="s">
        <v>506</v>
      </c>
      <c r="G22" s="181">
        <f>'не печатать'!H12/37.5*Сод_!$C$46</f>
        <v>29605.74084</v>
      </c>
      <c r="H22" s="182">
        <f>'не печатать'!I12/37.5*Сод_!$C$46</f>
        <v>20845.13184</v>
      </c>
      <c r="I22" s="183">
        <f>'не печатать'!J12/37.5*Сод_!$C$46</f>
        <v>453.15504</v>
      </c>
    </row>
    <row r="23" spans="1:9" s="149" customFormat="1" ht="12.75" customHeight="1">
      <c r="A23" s="179" t="s">
        <v>516</v>
      </c>
      <c r="B23" s="199">
        <v>900</v>
      </c>
      <c r="C23" s="200" t="s">
        <v>445</v>
      </c>
      <c r="D23" s="201">
        <v>3.5</v>
      </c>
      <c r="E23" s="200">
        <v>54</v>
      </c>
      <c r="F23" s="199" t="s">
        <v>506</v>
      </c>
      <c r="G23" s="181">
        <f>'не печатать'!H13/37.5*Сод_!$C$46</f>
        <v>38341.89216</v>
      </c>
      <c r="H23" s="182">
        <f>'не печатать'!I13/37.5*Сод_!$C$46</f>
        <v>24470.37216</v>
      </c>
      <c r="I23" s="183">
        <f>'не печатать'!J13/37.5*Сод_!$C$46</f>
        <v>453.15503999999993</v>
      </c>
    </row>
    <row r="24" spans="1:9" s="149" customFormat="1" ht="12.75" customHeight="1">
      <c r="A24" s="179" t="s">
        <v>517</v>
      </c>
      <c r="B24" s="199">
        <v>1200</v>
      </c>
      <c r="C24" s="200" t="s">
        <v>445</v>
      </c>
      <c r="D24" s="201">
        <v>3.5</v>
      </c>
      <c r="E24" s="200">
        <v>70</v>
      </c>
      <c r="F24" s="199" t="s">
        <v>506</v>
      </c>
      <c r="G24" s="181">
        <f>'не печатать'!H14/37.5*Сод_!$C$46</f>
        <v>60018.12180000001</v>
      </c>
      <c r="H24" s="182">
        <f>'не печатать'!I14/37.5*Сод_!$C$46</f>
        <v>31720.852799999993</v>
      </c>
      <c r="I24" s="183">
        <f>'не печатать'!J14/37.5*Сод_!$C$46</f>
        <v>453.15503999999993</v>
      </c>
    </row>
    <row r="25" spans="1:9" s="149" customFormat="1" ht="12.75" customHeight="1">
      <c r="A25" s="179" t="s">
        <v>518</v>
      </c>
      <c r="B25" s="199">
        <v>1400</v>
      </c>
      <c r="C25" s="200" t="s">
        <v>445</v>
      </c>
      <c r="D25" s="201">
        <v>3.5</v>
      </c>
      <c r="E25" s="200">
        <v>78</v>
      </c>
      <c r="F25" s="199" t="s">
        <v>506</v>
      </c>
      <c r="G25" s="181">
        <f>'не печатать'!H15/37.5*Сод_!$C$46</f>
        <v>93548.67912</v>
      </c>
      <c r="H25" s="182">
        <f>'не печатать'!I15/37.5*Сод_!$C$46</f>
        <v>35346.09312</v>
      </c>
      <c r="I25" s="183">
        <f>'не печатать'!J15/37.5*Сод_!$C$46</f>
        <v>453.15504</v>
      </c>
    </row>
    <row r="26" spans="1:9" s="149" customFormat="1" ht="12.75" customHeight="1">
      <c r="A26" s="158" t="s">
        <v>519</v>
      </c>
      <c r="B26" s="159">
        <v>1600</v>
      </c>
      <c r="C26" s="160" t="s">
        <v>445</v>
      </c>
      <c r="D26" s="202">
        <v>3.5</v>
      </c>
      <c r="E26" s="160">
        <v>92</v>
      </c>
      <c r="F26" s="159" t="s">
        <v>506</v>
      </c>
      <c r="G26" s="186">
        <f>'не печатать'!H16/37.5*Сод_!$C$46</f>
        <v>121699.54368000002</v>
      </c>
      <c r="H26" s="187">
        <f>'не печатать'!I16/37.5*Сод_!$C$46</f>
        <v>41690.26368</v>
      </c>
      <c r="I26" s="188">
        <f>'не печатать'!J16/37.5*Сод_!$C$46</f>
        <v>453.15504</v>
      </c>
    </row>
    <row r="27" spans="1:9" ht="12.75">
      <c r="A27" s="166"/>
      <c r="B27" s="195"/>
      <c r="C27" s="86"/>
      <c r="D27" s="86"/>
      <c r="E27" s="86"/>
      <c r="F27" s="196"/>
      <c r="G27" s="167"/>
      <c r="H27" s="168"/>
      <c r="I27" s="168"/>
    </row>
    <row r="28" spans="1:9" ht="12.75">
      <c r="A28" s="166"/>
      <c r="B28" s="195"/>
      <c r="C28" s="86"/>
      <c r="D28" s="86"/>
      <c r="E28" s="86"/>
      <c r="F28" s="196"/>
      <c r="G28" s="167"/>
      <c r="H28" s="168"/>
      <c r="I28" s="168"/>
    </row>
    <row r="29" spans="1:9" ht="12.75">
      <c r="A29" s="196"/>
      <c r="B29" s="203"/>
      <c r="C29" s="196"/>
      <c r="D29" s="204"/>
      <c r="E29" s="196"/>
      <c r="F29" s="196"/>
      <c r="G29" s="167"/>
      <c r="H29" s="168"/>
      <c r="I29" s="168"/>
    </row>
    <row r="30" spans="1:9" ht="12.75">
      <c r="A30" s="119"/>
      <c r="B30" s="197"/>
      <c r="C30" s="24"/>
      <c r="D30" s="24"/>
      <c r="E30" s="24"/>
      <c r="F30" s="24"/>
      <c r="G30" s="120"/>
      <c r="H30" s="205"/>
      <c r="I30" s="206"/>
    </row>
    <row r="31" spans="1:9" ht="15.75">
      <c r="A31" s="123"/>
      <c r="B31" s="477" t="s">
        <v>520</v>
      </c>
      <c r="C31" s="477"/>
      <c r="D31" s="477"/>
      <c r="E31" s="477"/>
      <c r="F31" s="477"/>
      <c r="G31" s="477"/>
      <c r="H31" s="168"/>
      <c r="I31" s="207"/>
    </row>
    <row r="32" spans="1:9" ht="12.75">
      <c r="A32" s="127"/>
      <c r="B32" s="97"/>
      <c r="C32" s="38"/>
      <c r="D32" s="38"/>
      <c r="E32" s="38"/>
      <c r="F32" s="38"/>
      <c r="H32" s="168"/>
      <c r="I32" s="207"/>
    </row>
    <row r="33" spans="1:9" ht="12.75">
      <c r="A33" s="39" t="s">
        <v>521</v>
      </c>
      <c r="B33" s="40"/>
      <c r="C33" s="40"/>
      <c r="D33" s="40"/>
      <c r="E33" s="40"/>
      <c r="F33" s="40"/>
      <c r="G33" s="129"/>
      <c r="H33" s="168"/>
      <c r="I33" s="207"/>
    </row>
    <row r="34" spans="1:9" ht="12.75">
      <c r="A34" s="39" t="s">
        <v>522</v>
      </c>
      <c r="B34" s="40"/>
      <c r="C34" s="40"/>
      <c r="D34" s="40"/>
      <c r="E34" s="40"/>
      <c r="F34" s="40"/>
      <c r="G34" s="129"/>
      <c r="H34" s="168"/>
      <c r="I34" s="207"/>
    </row>
    <row r="35" spans="1:9" ht="12.75">
      <c r="A35" s="39" t="s">
        <v>424</v>
      </c>
      <c r="B35" s="40"/>
      <c r="C35" s="40"/>
      <c r="D35" s="40"/>
      <c r="E35" s="40"/>
      <c r="F35" s="40"/>
      <c r="G35" s="129"/>
      <c r="H35" s="168"/>
      <c r="I35" s="207"/>
    </row>
    <row r="36" spans="1:9" ht="12.75">
      <c r="A36" s="208"/>
      <c r="B36" s="209"/>
      <c r="C36" s="209"/>
      <c r="D36" s="209"/>
      <c r="E36" s="209"/>
      <c r="F36" s="209"/>
      <c r="G36" s="210"/>
      <c r="H36" s="211"/>
      <c r="I36" s="212"/>
    </row>
    <row r="37" spans="1:9" ht="33.75">
      <c r="A37" s="133" t="s">
        <v>27</v>
      </c>
      <c r="B37" s="134" t="s">
        <v>425</v>
      </c>
      <c r="C37" s="135" t="s">
        <v>31</v>
      </c>
      <c r="D37" s="134" t="s">
        <v>426</v>
      </c>
      <c r="E37" s="135" t="s">
        <v>29</v>
      </c>
      <c r="F37" s="134" t="s">
        <v>427</v>
      </c>
      <c r="G37" s="172" t="s">
        <v>32</v>
      </c>
      <c r="H37" s="173" t="s">
        <v>33</v>
      </c>
      <c r="I37" s="174" t="s">
        <v>428</v>
      </c>
    </row>
    <row r="38" spans="1:9" ht="12.75" customHeight="1">
      <c r="A38" s="140" t="s">
        <v>523</v>
      </c>
      <c r="B38" s="141">
        <v>300</v>
      </c>
      <c r="C38" s="142" t="s">
        <v>430</v>
      </c>
      <c r="D38" s="143">
        <v>2.2</v>
      </c>
      <c r="E38" s="142">
        <v>21</v>
      </c>
      <c r="F38" s="141" t="s">
        <v>506</v>
      </c>
      <c r="G38" s="176">
        <f>'не печатать'!H28/37.5*Сод_!$C$46</f>
        <v>6855.029999999999</v>
      </c>
      <c r="H38" s="177">
        <f>'не печатать'!I28/37.5*Сод_!$C$46</f>
        <v>6589.673999999998</v>
      </c>
      <c r="I38" s="178">
        <f>'не печатать'!J28/37.5*Сод_!$C$46</f>
        <v>313.79400000000004</v>
      </c>
    </row>
    <row r="39" spans="1:9" ht="12.75" customHeight="1">
      <c r="A39" s="150" t="s">
        <v>524</v>
      </c>
      <c r="B39" s="151">
        <v>350</v>
      </c>
      <c r="C39" s="152" t="s">
        <v>430</v>
      </c>
      <c r="D39" s="153">
        <v>2.2</v>
      </c>
      <c r="E39" s="152">
        <v>24</v>
      </c>
      <c r="F39" s="151" t="s">
        <v>506</v>
      </c>
      <c r="G39" s="181">
        <f>'не печатать'!H29/37.5*Сод_!$C$46</f>
        <v>7862.166</v>
      </c>
      <c r="H39" s="182">
        <f>'не печатать'!I29/37.5*Сод_!$C$46</f>
        <v>7531.056</v>
      </c>
      <c r="I39" s="183">
        <f>'не печатать'!J29/37.5*Сод_!$C$46</f>
        <v>313.79400000000004</v>
      </c>
    </row>
    <row r="40" spans="1:9" ht="12.75" customHeight="1">
      <c r="A40" s="150" t="s">
        <v>525</v>
      </c>
      <c r="B40" s="151">
        <v>400</v>
      </c>
      <c r="C40" s="152" t="s">
        <v>430</v>
      </c>
      <c r="D40" s="153">
        <v>2.2</v>
      </c>
      <c r="E40" s="152">
        <v>28</v>
      </c>
      <c r="F40" s="151" t="s">
        <v>506</v>
      </c>
      <c r="G40" s="181">
        <f>'не печатать'!H30/37.5*Сод_!$C$46</f>
        <v>9276.812999999998</v>
      </c>
      <c r="H40" s="182">
        <f>'не печатать'!I30/37.5*Сод_!$C$46</f>
        <v>8786.232</v>
      </c>
      <c r="I40" s="183">
        <f>'не печатать'!J30/37.5*Сод_!$C$46</f>
        <v>313.79400000000004</v>
      </c>
    </row>
    <row r="41" spans="1:9" ht="12.75" customHeight="1">
      <c r="A41" s="150" t="s">
        <v>526</v>
      </c>
      <c r="B41" s="151">
        <v>450</v>
      </c>
      <c r="C41" s="152" t="s">
        <v>435</v>
      </c>
      <c r="D41" s="153">
        <v>2.8</v>
      </c>
      <c r="E41" s="152">
        <v>32</v>
      </c>
      <c r="F41" s="151" t="s">
        <v>506</v>
      </c>
      <c r="G41" s="181">
        <f>'не печатать'!H31/37.5*Сод_!$C$46</f>
        <v>12148.461</v>
      </c>
      <c r="H41" s="182">
        <f>'не печатать'!I31/37.5*Сод_!$C$46</f>
        <v>11142.144</v>
      </c>
      <c r="I41" s="183">
        <f>'не печатать'!J31/37.5*Сод_!$C$46</f>
        <v>348.192</v>
      </c>
    </row>
    <row r="42" spans="1:9" ht="12.75">
      <c r="A42" s="150" t="s">
        <v>527</v>
      </c>
      <c r="B42" s="151">
        <v>450</v>
      </c>
      <c r="C42" s="152" t="s">
        <v>437</v>
      </c>
      <c r="D42" s="153">
        <v>3.5</v>
      </c>
      <c r="E42" s="152">
        <v>32</v>
      </c>
      <c r="F42" s="151" t="s">
        <v>506</v>
      </c>
      <c r="G42" s="181">
        <f>'не печатать'!H32/37.5*Сод_!$C$46</f>
        <v>13248.377999999999</v>
      </c>
      <c r="H42" s="182">
        <f>'не печатать'!I32/37.5*Сод_!$C$46</f>
        <v>11980.800000000001</v>
      </c>
      <c r="I42" s="183">
        <f>'не печатать'!J32/37.5*Сод_!$C$46</f>
        <v>374.40000000000003</v>
      </c>
    </row>
    <row r="43" spans="1:9" ht="12.75">
      <c r="A43" s="150" t="s">
        <v>528</v>
      </c>
      <c r="B43" s="151">
        <v>450</v>
      </c>
      <c r="C43" s="152" t="s">
        <v>457</v>
      </c>
      <c r="D43" s="153">
        <v>3.5</v>
      </c>
      <c r="E43" s="152">
        <v>32</v>
      </c>
      <c r="F43" s="151" t="s">
        <v>506</v>
      </c>
      <c r="G43" s="181">
        <f>'не печатать'!H33/37.5*Сод_!$C$46</f>
        <v>15082.938000000002</v>
      </c>
      <c r="H43" s="182">
        <f>'не печатать'!I33/37.5*Сод_!$C$46</f>
        <v>13815.359999999999</v>
      </c>
      <c r="I43" s="183">
        <f>'не печатать'!J33/37.5*Сод_!$C$46</f>
        <v>431.72999999999996</v>
      </c>
    </row>
    <row r="44" spans="1:9" ht="12.75">
      <c r="A44" s="150" t="s">
        <v>529</v>
      </c>
      <c r="B44" s="151">
        <v>600</v>
      </c>
      <c r="C44" s="152" t="s">
        <v>437</v>
      </c>
      <c r="D44" s="153">
        <v>3.5</v>
      </c>
      <c r="E44" s="152">
        <v>36</v>
      </c>
      <c r="F44" s="151" t="s">
        <v>506</v>
      </c>
      <c r="G44" s="181">
        <f>'не печатать'!H34/37.5*Сод_!$C$46</f>
        <v>16513.146</v>
      </c>
      <c r="H44" s="182">
        <f>'не печатать'!I34/37.5*Сод_!$C$46</f>
        <v>13478.4</v>
      </c>
      <c r="I44" s="183">
        <f>'не печатать'!J34/37.5*Сод_!$C$46</f>
        <v>374.40000000000003</v>
      </c>
    </row>
    <row r="45" spans="1:9" ht="12.75">
      <c r="A45" s="150" t="s">
        <v>530</v>
      </c>
      <c r="B45" s="151">
        <v>600</v>
      </c>
      <c r="C45" s="152" t="s">
        <v>457</v>
      </c>
      <c r="D45" s="153">
        <v>3.5</v>
      </c>
      <c r="E45" s="152">
        <v>36</v>
      </c>
      <c r="F45" s="151" t="s">
        <v>506</v>
      </c>
      <c r="G45" s="181">
        <f>'не печатать'!H35/37.5*Сод_!$C$46</f>
        <v>18577.026000000005</v>
      </c>
      <c r="H45" s="182">
        <f>'не печатать'!I35/37.5*Сод_!$C$46</f>
        <v>15542.28</v>
      </c>
      <c r="I45" s="183">
        <f>'не печатать'!J35/37.5*Сод_!$C$46</f>
        <v>431.72999999999996</v>
      </c>
    </row>
    <row r="46" spans="1:9" ht="12.75">
      <c r="A46" s="150" t="s">
        <v>531</v>
      </c>
      <c r="B46" s="151">
        <v>800</v>
      </c>
      <c r="C46" s="152" t="s">
        <v>437</v>
      </c>
      <c r="D46" s="153">
        <v>3.5</v>
      </c>
      <c r="E46" s="152">
        <v>46</v>
      </c>
      <c r="F46" s="151" t="s">
        <v>506</v>
      </c>
      <c r="G46" s="181">
        <f>'не печатать'!H36/37.5*Сод_!$C$46</f>
        <v>25983.009000000002</v>
      </c>
      <c r="H46" s="182">
        <f>'не печатать'!I36/37.5*Сод_!$C$46</f>
        <v>17222.4</v>
      </c>
      <c r="I46" s="183">
        <f>'не печатать'!J36/37.5*Сод_!$C$46</f>
        <v>374.40000000000003</v>
      </c>
    </row>
    <row r="47" spans="1:9" ht="12.75">
      <c r="A47" s="150" t="s">
        <v>532</v>
      </c>
      <c r="B47" s="151">
        <v>900</v>
      </c>
      <c r="C47" s="152" t="s">
        <v>437</v>
      </c>
      <c r="D47" s="153">
        <v>3.5</v>
      </c>
      <c r="E47" s="152">
        <v>54</v>
      </c>
      <c r="F47" s="151" t="s">
        <v>506</v>
      </c>
      <c r="G47" s="181">
        <f>'не печатать'!H37/37.5*Сод_!$C$46</f>
        <v>34089.119999999995</v>
      </c>
      <c r="H47" s="182">
        <f>'не печатать'!I37/37.5*Сод_!$C$46</f>
        <v>20217.6</v>
      </c>
      <c r="I47" s="183">
        <f>'не печатать'!J37/37.5*Сод_!$C$46</f>
        <v>374.40000000000003</v>
      </c>
    </row>
    <row r="48" spans="1:9" ht="12.75">
      <c r="A48" s="150" t="s">
        <v>533</v>
      </c>
      <c r="B48" s="151">
        <v>1200</v>
      </c>
      <c r="C48" s="152" t="s">
        <v>437</v>
      </c>
      <c r="D48" s="153">
        <v>3.5</v>
      </c>
      <c r="E48" s="152">
        <v>70</v>
      </c>
      <c r="F48" s="151" t="s">
        <v>506</v>
      </c>
      <c r="G48" s="181">
        <f>'не печатать'!H38/37.5*Сод_!$C$46</f>
        <v>54505.269</v>
      </c>
      <c r="H48" s="182">
        <f>'не печатать'!I38/37.5*Сод_!$C$46</f>
        <v>26208</v>
      </c>
      <c r="I48" s="183">
        <f>'не печатать'!J38/37.5*Сод_!$C$46</f>
        <v>374.40000000000003</v>
      </c>
    </row>
    <row r="49" spans="1:9" ht="12.75">
      <c r="A49" s="150" t="s">
        <v>534</v>
      </c>
      <c r="B49" s="151">
        <v>1400</v>
      </c>
      <c r="C49" s="152" t="s">
        <v>437</v>
      </c>
      <c r="D49" s="153">
        <v>3.5</v>
      </c>
      <c r="E49" s="152">
        <v>78</v>
      </c>
      <c r="F49" s="151" t="s">
        <v>506</v>
      </c>
      <c r="G49" s="181">
        <f>'не печатать'!H39/37.5*Сод_!$C$46</f>
        <v>87405.786</v>
      </c>
      <c r="H49" s="182">
        <f>'не печатать'!I39/37.5*Сод_!$C$46</f>
        <v>29203.2</v>
      </c>
      <c r="I49" s="183">
        <f>'не печатать'!J39/37.5*Сод_!$C$46</f>
        <v>374.40000000000003</v>
      </c>
    </row>
    <row r="50" spans="1:9" ht="12.75">
      <c r="A50" s="158" t="s">
        <v>535</v>
      </c>
      <c r="B50" s="159">
        <v>1600</v>
      </c>
      <c r="C50" s="160" t="s">
        <v>437</v>
      </c>
      <c r="D50" s="161">
        <v>3.5</v>
      </c>
      <c r="E50" s="160">
        <v>92</v>
      </c>
      <c r="F50" s="159" t="s">
        <v>506</v>
      </c>
      <c r="G50" s="186">
        <f>'не печатать'!H40/37.5*Сод_!$C$46</f>
        <v>114454.08</v>
      </c>
      <c r="H50" s="187">
        <f>'не печатать'!I40/37.5*Сод_!$C$46</f>
        <v>34444.8</v>
      </c>
      <c r="I50" s="188">
        <f>'не печатать'!J40/37.5*Сод_!$C$46</f>
        <v>374.40000000000003</v>
      </c>
    </row>
    <row r="51" spans="1:9" s="218" customFormat="1" ht="12.75">
      <c r="A51" s="213"/>
      <c r="B51" s="214"/>
      <c r="C51" s="214"/>
      <c r="D51" s="215"/>
      <c r="E51" s="214"/>
      <c r="F51" s="214"/>
      <c r="G51" s="216"/>
      <c r="H51" s="217"/>
      <c r="I51" s="217"/>
    </row>
    <row r="52" spans="1:9" s="218" customFormat="1" ht="12.75">
      <c r="A52" s="213"/>
      <c r="B52" s="214"/>
      <c r="C52" s="214"/>
      <c r="D52" s="215"/>
      <c r="E52" s="214"/>
      <c r="F52" s="214"/>
      <c r="G52" s="216"/>
      <c r="H52" s="217"/>
      <c r="I52" s="217"/>
    </row>
    <row r="53" spans="1:9" s="218" customFormat="1" ht="12.75">
      <c r="A53" s="213"/>
      <c r="B53" s="214"/>
      <c r="C53" s="214"/>
      <c r="D53" s="215"/>
      <c r="E53" s="214"/>
      <c r="F53" s="214"/>
      <c r="G53" s="216"/>
      <c r="H53" s="217"/>
      <c r="I53" s="217"/>
    </row>
    <row r="54" spans="1:9" s="218" customFormat="1" ht="12.75">
      <c r="A54" s="213"/>
      <c r="B54" s="214"/>
      <c r="C54" s="214"/>
      <c r="D54" s="215"/>
      <c r="E54" s="214"/>
      <c r="F54" s="214"/>
      <c r="G54" s="216"/>
      <c r="H54" s="217"/>
      <c r="I54" s="217"/>
    </row>
    <row r="55" spans="1:9" s="218" customFormat="1" ht="12.75">
      <c r="A55" s="213"/>
      <c r="B55" s="214"/>
      <c r="C55" s="214"/>
      <c r="D55" s="215"/>
      <c r="E55" s="214"/>
      <c r="F55" s="214"/>
      <c r="G55" s="216"/>
      <c r="H55" s="217"/>
      <c r="I55" s="217"/>
    </row>
    <row r="56" spans="1:9" s="218" customFormat="1" ht="12.75">
      <c r="A56" s="213"/>
      <c r="B56" s="214"/>
      <c r="C56" s="214"/>
      <c r="D56" s="215"/>
      <c r="E56" s="214"/>
      <c r="F56" s="214"/>
      <c r="G56" s="216"/>
      <c r="H56" s="217"/>
      <c r="I56" s="217"/>
    </row>
    <row r="57" spans="1:9" ht="12.75">
      <c r="A57" s="166"/>
      <c r="B57" s="195"/>
      <c r="C57" s="86"/>
      <c r="D57" s="86"/>
      <c r="E57" s="86"/>
      <c r="F57" s="196"/>
      <c r="G57" s="167"/>
      <c r="H57" s="168"/>
      <c r="I57" s="168"/>
    </row>
    <row r="58" spans="1:9" ht="13.5" customHeight="1">
      <c r="A58" s="464" t="s">
        <v>536</v>
      </c>
      <c r="B58" s="464"/>
      <c r="C58" s="464"/>
      <c r="D58" s="464"/>
      <c r="E58" s="464"/>
      <c r="F58" s="464"/>
      <c r="G58" s="464"/>
      <c r="H58" s="464"/>
      <c r="I58" s="464"/>
    </row>
    <row r="59" spans="1:9" ht="20.25">
      <c r="A59" s="463" t="s">
        <v>502</v>
      </c>
      <c r="B59" s="463"/>
      <c r="C59" s="463"/>
      <c r="D59" s="463"/>
      <c r="E59" s="463"/>
      <c r="F59" s="463"/>
      <c r="G59" s="463"/>
      <c r="H59" s="463"/>
      <c r="I59" s="463"/>
    </row>
    <row r="60" spans="1:9" ht="12.75">
      <c r="A60" s="166"/>
      <c r="B60" s="195"/>
      <c r="C60" s="86"/>
      <c r="D60" s="86"/>
      <c r="E60" s="86"/>
      <c r="F60" s="196"/>
      <c r="G60" s="167"/>
      <c r="H60" s="168"/>
      <c r="I60" s="168"/>
    </row>
    <row r="61" spans="1:9" ht="12.75">
      <c r="A61" s="166"/>
      <c r="B61" s="195"/>
      <c r="C61" s="86"/>
      <c r="D61" s="86"/>
      <c r="E61" s="86"/>
      <c r="F61" s="196"/>
      <c r="G61" s="167"/>
      <c r="H61" s="168"/>
      <c r="I61" s="168"/>
    </row>
    <row r="62" spans="1:9" ht="12.75">
      <c r="A62" s="166"/>
      <c r="B62" s="195"/>
      <c r="C62" s="86"/>
      <c r="D62" s="86"/>
      <c r="E62" s="86"/>
      <c r="F62" s="196"/>
      <c r="G62" s="167"/>
      <c r="H62" s="168"/>
      <c r="I62" s="168"/>
    </row>
    <row r="63" spans="1:9" ht="12.75">
      <c r="A63" s="166"/>
      <c r="B63" s="195"/>
      <c r="C63" s="86"/>
      <c r="D63" s="86"/>
      <c r="E63" s="86"/>
      <c r="F63" s="196"/>
      <c r="G63" s="167"/>
      <c r="H63" s="168"/>
      <c r="I63" s="168"/>
    </row>
    <row r="64" spans="1:256" ht="12.75">
      <c r="A64" s="220"/>
      <c r="B64" s="221"/>
      <c r="C64" s="222"/>
      <c r="D64" s="222"/>
      <c r="E64" s="222"/>
      <c r="F64" s="222"/>
      <c r="G64" s="120"/>
      <c r="H64" s="205"/>
      <c r="I64" s="20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223"/>
      <c r="B65" s="465" t="s">
        <v>537</v>
      </c>
      <c r="C65" s="465"/>
      <c r="D65" s="465"/>
      <c r="E65" s="465"/>
      <c r="F65" s="465"/>
      <c r="G65" s="124"/>
      <c r="H65" s="168"/>
      <c r="I65" s="20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224"/>
      <c r="B66" s="225"/>
      <c r="C66" s="226"/>
      <c r="D66" s="226"/>
      <c r="E66" s="226"/>
      <c r="F66" s="226"/>
      <c r="H66" s="168"/>
      <c r="I66" s="20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227" t="s">
        <v>521</v>
      </c>
      <c r="B67" s="228"/>
      <c r="C67" s="228"/>
      <c r="D67" s="228"/>
      <c r="E67" s="228"/>
      <c r="F67" s="228"/>
      <c r="G67" s="129"/>
      <c r="H67" s="168"/>
      <c r="I67" s="20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227" t="s">
        <v>538</v>
      </c>
      <c r="B68" s="228"/>
      <c r="C68" s="228"/>
      <c r="D68" s="228"/>
      <c r="E68" s="228"/>
      <c r="F68" s="228"/>
      <c r="G68" s="129"/>
      <c r="H68" s="168"/>
      <c r="I68" s="207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227" t="s">
        <v>424</v>
      </c>
      <c r="B69" s="228"/>
      <c r="C69" s="228"/>
      <c r="D69" s="228"/>
      <c r="E69" s="228"/>
      <c r="F69" s="228"/>
      <c r="G69" s="129"/>
      <c r="H69" s="168"/>
      <c r="I69" s="20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229"/>
      <c r="B70" s="228"/>
      <c r="C70" s="230"/>
      <c r="D70" s="230"/>
      <c r="E70" s="230"/>
      <c r="F70" s="230"/>
      <c r="G70" s="129"/>
      <c r="H70" s="168"/>
      <c r="I70" s="207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8.25">
      <c r="A71" s="231" t="s">
        <v>454</v>
      </c>
      <c r="B71" s="232" t="s">
        <v>425</v>
      </c>
      <c r="C71" s="233" t="s">
        <v>31</v>
      </c>
      <c r="D71" s="232" t="s">
        <v>426</v>
      </c>
      <c r="E71" s="233" t="s">
        <v>29</v>
      </c>
      <c r="F71" s="232" t="s">
        <v>427</v>
      </c>
      <c r="G71" s="234" t="s">
        <v>32</v>
      </c>
      <c r="H71" s="173" t="s">
        <v>33</v>
      </c>
      <c r="I71" s="174" t="s">
        <v>428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 s="235" t="s">
        <v>539</v>
      </c>
      <c r="B72" s="236">
        <v>300</v>
      </c>
      <c r="C72" s="237" t="s">
        <v>430</v>
      </c>
      <c r="D72" s="238">
        <v>2.2</v>
      </c>
      <c r="E72" s="237">
        <v>21</v>
      </c>
      <c r="F72" s="236" t="s">
        <v>506</v>
      </c>
      <c r="G72" s="176">
        <f>'не печатать'!H62/37.5*Сод_!$C$46</f>
        <v>8265.348</v>
      </c>
      <c r="H72" s="177">
        <f>'не печатать'!I62/37.5*Сод_!$C$46</f>
        <v>7999.992</v>
      </c>
      <c r="I72" s="178">
        <f>'не печатать'!J62/37.5*Сод_!$C$46</f>
        <v>380.952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 s="239" t="s">
        <v>540</v>
      </c>
      <c r="B73" s="240">
        <v>350</v>
      </c>
      <c r="C73" s="241" t="s">
        <v>430</v>
      </c>
      <c r="D73" s="242">
        <v>2.2</v>
      </c>
      <c r="E73" s="241">
        <v>24</v>
      </c>
      <c r="F73" s="240" t="s">
        <v>506</v>
      </c>
      <c r="G73" s="181">
        <f>'не печатать'!H63/37.5*Сод_!$C$46</f>
        <v>9473.957999999999</v>
      </c>
      <c r="H73" s="182">
        <f>'не печатать'!I63/37.5*Сод_!$C$46</f>
        <v>9142.848</v>
      </c>
      <c r="I73" s="183">
        <f>'не печатать'!J63/37.5*Сод_!$C$46</f>
        <v>380.952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 s="239" t="s">
        <v>541</v>
      </c>
      <c r="B74" s="240">
        <v>400</v>
      </c>
      <c r="C74" s="241" t="s">
        <v>430</v>
      </c>
      <c r="D74" s="242">
        <v>2.2</v>
      </c>
      <c r="E74" s="241">
        <v>28</v>
      </c>
      <c r="F74" s="240" t="s">
        <v>506</v>
      </c>
      <c r="G74" s="181">
        <f>'не печатать'!H64/37.5*Сод_!$C$46</f>
        <v>11157.236999999997</v>
      </c>
      <c r="H74" s="182">
        <f>'не печатать'!I64/37.5*Сод_!$C$46</f>
        <v>10666.655999999999</v>
      </c>
      <c r="I74" s="183">
        <f>'не печатать'!J64/37.5*Сод_!$C$46</f>
        <v>380.952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 s="239" t="s">
        <v>542</v>
      </c>
      <c r="B75" s="240">
        <v>450</v>
      </c>
      <c r="C75" s="241" t="s">
        <v>435</v>
      </c>
      <c r="D75" s="242">
        <v>2.8</v>
      </c>
      <c r="E75" s="241">
        <v>32</v>
      </c>
      <c r="F75" s="240" t="s">
        <v>506</v>
      </c>
      <c r="G75" s="181">
        <f>'не печатать'!H65/37.5*Сод_!$C$46</f>
        <v>14245.101000000002</v>
      </c>
      <c r="H75" s="182">
        <f>'не печатать'!I65/37.5*Сод_!$C$46</f>
        <v>13238.784</v>
      </c>
      <c r="I75" s="183">
        <f>'не печатать'!J65/37.5*Сод_!$C$46</f>
        <v>413.712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 s="239" t="s">
        <v>543</v>
      </c>
      <c r="B76" s="240">
        <v>450</v>
      </c>
      <c r="C76" s="241" t="s">
        <v>437</v>
      </c>
      <c r="D76" s="242">
        <v>3.5</v>
      </c>
      <c r="E76" s="241">
        <v>32</v>
      </c>
      <c r="F76" s="240" t="s">
        <v>506</v>
      </c>
      <c r="G76" s="181">
        <f>'не печатать'!H66/37.5*Сод_!$C$46</f>
        <v>20062.458</v>
      </c>
      <c r="H76" s="182">
        <f>'не печатать'!I66/37.5*Сод_!$C$46</f>
        <v>18794.88</v>
      </c>
      <c r="I76" s="183">
        <f>'не печатать'!J66/37.5*Сод_!$C$46</f>
        <v>587.34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239" t="s">
        <v>544</v>
      </c>
      <c r="B77" s="240">
        <v>450</v>
      </c>
      <c r="C77" s="241" t="s">
        <v>457</v>
      </c>
      <c r="D77" s="242">
        <v>3.5</v>
      </c>
      <c r="E77" s="241">
        <v>32</v>
      </c>
      <c r="F77" s="240" t="s">
        <v>506</v>
      </c>
      <c r="G77" s="181">
        <f>'не печатать'!H67/37.5*Сод_!$C$46</f>
        <v>21739.769999999997</v>
      </c>
      <c r="H77" s="182">
        <f>'не печатать'!I67/37.5*Сод_!$C$46</f>
        <v>20472.192</v>
      </c>
      <c r="I77" s="183">
        <f>'не печатать'!J67/37.5*Сод_!$C$46</f>
        <v>639.756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239" t="s">
        <v>545</v>
      </c>
      <c r="B78" s="240">
        <v>600</v>
      </c>
      <c r="C78" s="241" t="s">
        <v>437</v>
      </c>
      <c r="D78" s="242">
        <v>3.5</v>
      </c>
      <c r="E78" s="241">
        <v>36</v>
      </c>
      <c r="F78" s="240" t="s">
        <v>506</v>
      </c>
      <c r="G78" s="181">
        <f>'не печатать'!H68/37.5*Сод_!$C$46</f>
        <v>24178.985999999997</v>
      </c>
      <c r="H78" s="182">
        <f>'не печатать'!I68/37.5*Сод_!$C$46</f>
        <v>21144.24</v>
      </c>
      <c r="I78" s="183">
        <f>'не печатать'!J68/37.5*Сод_!$C$46</f>
        <v>587.34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239" t="s">
        <v>546</v>
      </c>
      <c r="B79" s="240">
        <v>600</v>
      </c>
      <c r="C79" s="241" t="s">
        <v>457</v>
      </c>
      <c r="D79" s="242">
        <v>3.5</v>
      </c>
      <c r="E79" s="241">
        <v>36</v>
      </c>
      <c r="F79" s="240" t="s">
        <v>506</v>
      </c>
      <c r="G79" s="181">
        <f>'не печатать'!H69/37.5*Сод_!$C$46</f>
        <v>26065.962</v>
      </c>
      <c r="H79" s="182">
        <f>'не печатать'!I69/37.5*Сод_!$C$46</f>
        <v>23031.216</v>
      </c>
      <c r="I79" s="183">
        <f>'не печатать'!J69/37.5*Сод_!$C$46</f>
        <v>639.756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239" t="s">
        <v>547</v>
      </c>
      <c r="B80" s="240">
        <v>800</v>
      </c>
      <c r="C80" s="241" t="s">
        <v>437</v>
      </c>
      <c r="D80" s="242">
        <v>3.5</v>
      </c>
      <c r="E80" s="243">
        <v>46</v>
      </c>
      <c r="F80" s="240" t="s">
        <v>506</v>
      </c>
      <c r="G80" s="181">
        <f>'не печатать'!H70/37.5*Сод_!$C$46</f>
        <v>35778.248999999996</v>
      </c>
      <c r="H80" s="182">
        <f>'не печатать'!I70/37.5*Сод_!$C$46</f>
        <v>27017.640000000003</v>
      </c>
      <c r="I80" s="183">
        <f>'не печатать'!J70/37.5*Сод_!$C$46</f>
        <v>587.34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239" t="s">
        <v>548</v>
      </c>
      <c r="B81" s="240">
        <v>900</v>
      </c>
      <c r="C81" s="241" t="s">
        <v>437</v>
      </c>
      <c r="D81" s="242">
        <v>3.5</v>
      </c>
      <c r="E81" s="243">
        <v>56</v>
      </c>
      <c r="F81" s="240" t="s">
        <v>506</v>
      </c>
      <c r="G81" s="181">
        <f>'не печатать'!H71/37.5*Сод_!$C$46</f>
        <v>45587.880000000005</v>
      </c>
      <c r="H81" s="182">
        <f>'не печатать'!I71/37.5*Сод_!$C$46</f>
        <v>31716.36</v>
      </c>
      <c r="I81" s="183">
        <f>'не печатать'!J71/37.5*Сод_!$C$46</f>
        <v>587.34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239" t="s">
        <v>549</v>
      </c>
      <c r="B82" s="240">
        <v>1200</v>
      </c>
      <c r="C82" s="241" t="s">
        <v>437</v>
      </c>
      <c r="D82" s="242">
        <v>3.5</v>
      </c>
      <c r="E82" s="243">
        <v>70</v>
      </c>
      <c r="F82" s="240" t="s">
        <v>506</v>
      </c>
      <c r="G82" s="181">
        <f>'не печатать'!H72/37.5*Сод_!$C$46</f>
        <v>69411.069</v>
      </c>
      <c r="H82" s="182">
        <f>'не печатать'!I72/37.5*Сод_!$C$46</f>
        <v>41113.8</v>
      </c>
      <c r="I82" s="183">
        <f>'не печатать'!J72/37.5*Сод_!$C$46</f>
        <v>587.34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239" t="s">
        <v>550</v>
      </c>
      <c r="B83" s="240">
        <v>1400</v>
      </c>
      <c r="C83" s="241" t="s">
        <v>437</v>
      </c>
      <c r="D83" s="242">
        <v>3.5</v>
      </c>
      <c r="E83" s="243">
        <v>78</v>
      </c>
      <c r="F83" s="240" t="s">
        <v>506</v>
      </c>
      <c r="G83" s="181">
        <f>'не печатать'!H73/37.5*Сод_!$C$46</f>
        <v>104015.10600000001</v>
      </c>
      <c r="H83" s="182">
        <f>'не печатать'!I73/37.5*Сод_!$C$46</f>
        <v>45812.52</v>
      </c>
      <c r="I83" s="183">
        <f>'не печатать'!J73/37.5*Сод_!$C$46</f>
        <v>587.34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244" t="s">
        <v>551</v>
      </c>
      <c r="B84" s="245">
        <v>1600</v>
      </c>
      <c r="C84" s="246" t="s">
        <v>437</v>
      </c>
      <c r="D84" s="247">
        <v>3.5</v>
      </c>
      <c r="E84" s="248">
        <v>92</v>
      </c>
      <c r="F84" s="245" t="s">
        <v>506</v>
      </c>
      <c r="G84" s="186">
        <f>'не печатать'!H74/37.5*Сод_!$C$46</f>
        <v>134044.56</v>
      </c>
      <c r="H84" s="187">
        <f>'не печатать'!I74/37.5*Сод_!$C$46</f>
        <v>54035.280000000006</v>
      </c>
      <c r="I84" s="188">
        <f>'не печатать'!J74/37.5*Сод_!$C$46</f>
        <v>587.34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90" spans="1:9" ht="12.75">
      <c r="A90" s="119"/>
      <c r="B90" s="197"/>
      <c r="C90" s="24"/>
      <c r="D90" s="24"/>
      <c r="E90" s="24"/>
      <c r="F90" s="24"/>
      <c r="G90" s="120"/>
      <c r="H90" s="205"/>
      <c r="I90" s="206"/>
    </row>
    <row r="91" spans="1:9" ht="15.75">
      <c r="A91" s="123"/>
      <c r="B91" s="477" t="s">
        <v>552</v>
      </c>
      <c r="C91" s="477"/>
      <c r="D91" s="477"/>
      <c r="E91" s="477"/>
      <c r="F91" s="477"/>
      <c r="G91" s="477"/>
      <c r="H91" s="168"/>
      <c r="I91" s="207"/>
    </row>
    <row r="92" spans="1:9" ht="12.75">
      <c r="A92" s="127"/>
      <c r="B92" s="97"/>
      <c r="C92" s="38"/>
      <c r="D92" s="38"/>
      <c r="E92" s="38"/>
      <c r="F92" s="38"/>
      <c r="H92" s="168"/>
      <c r="I92" s="207"/>
    </row>
    <row r="93" spans="1:9" ht="12.75">
      <c r="A93" s="39" t="s">
        <v>521</v>
      </c>
      <c r="B93" s="40"/>
      <c r="C93" s="40"/>
      <c r="D93" s="40"/>
      <c r="E93" s="40"/>
      <c r="F93" s="40"/>
      <c r="G93" s="129"/>
      <c r="H93" s="168"/>
      <c r="I93" s="207"/>
    </row>
    <row r="94" spans="1:9" ht="12.75">
      <c r="A94" s="39" t="s">
        <v>538</v>
      </c>
      <c r="B94" s="40"/>
      <c r="C94" s="40"/>
      <c r="D94" s="40"/>
      <c r="E94" s="40"/>
      <c r="F94" s="40"/>
      <c r="G94" s="129"/>
      <c r="H94" s="168"/>
      <c r="I94" s="207"/>
    </row>
    <row r="95" spans="1:9" ht="12.75">
      <c r="A95" s="39" t="s">
        <v>424</v>
      </c>
      <c r="B95" s="40"/>
      <c r="C95" s="40"/>
      <c r="D95" s="40"/>
      <c r="E95" s="40"/>
      <c r="F95" s="40"/>
      <c r="G95" s="129"/>
      <c r="H95" s="168"/>
      <c r="I95" s="207"/>
    </row>
    <row r="96" spans="1:9" ht="12.75">
      <c r="A96" s="208"/>
      <c r="B96" s="209"/>
      <c r="C96" s="209"/>
      <c r="D96" s="209"/>
      <c r="E96" s="209"/>
      <c r="F96" s="209"/>
      <c r="G96" s="210"/>
      <c r="H96" s="211"/>
      <c r="I96" s="212"/>
    </row>
    <row r="97" spans="1:9" ht="33.75">
      <c r="A97" s="133" t="s">
        <v>27</v>
      </c>
      <c r="B97" s="134" t="s">
        <v>425</v>
      </c>
      <c r="C97" s="135" t="s">
        <v>31</v>
      </c>
      <c r="D97" s="134" t="s">
        <v>426</v>
      </c>
      <c r="E97" s="135" t="s">
        <v>29</v>
      </c>
      <c r="F97" s="134" t="s">
        <v>427</v>
      </c>
      <c r="G97" s="172" t="s">
        <v>32</v>
      </c>
      <c r="H97" s="173" t="s">
        <v>33</v>
      </c>
      <c r="I97" s="174" t="s">
        <v>428</v>
      </c>
    </row>
    <row r="98" spans="1:9" ht="12.75" customHeight="1">
      <c r="A98" s="140" t="s">
        <v>553</v>
      </c>
      <c r="B98" s="141">
        <v>300</v>
      </c>
      <c r="C98" s="142" t="s">
        <v>430</v>
      </c>
      <c r="D98" s="143" t="s">
        <v>554</v>
      </c>
      <c r="E98" s="142">
        <v>21</v>
      </c>
      <c r="F98" s="141" t="s">
        <v>506</v>
      </c>
      <c r="G98" s="176">
        <f>'не печатать'!H88/37.5*Сод_!$C$46</f>
        <v>8127.756</v>
      </c>
      <c r="H98" s="177">
        <f>'не печатать'!I88/37.5*Сод_!$C$46</f>
        <v>7862.4</v>
      </c>
      <c r="I98" s="178">
        <f>'не печатать'!J88/37.5*Сод_!$C$46</f>
        <v>374.40000000000003</v>
      </c>
    </row>
    <row r="99" spans="1:9" ht="12.75" customHeight="1">
      <c r="A99" s="150" t="s">
        <v>555</v>
      </c>
      <c r="B99" s="151">
        <v>350</v>
      </c>
      <c r="C99" s="152" t="s">
        <v>430</v>
      </c>
      <c r="D99" s="153" t="s">
        <v>554</v>
      </c>
      <c r="E99" s="152">
        <v>24</v>
      </c>
      <c r="F99" s="151" t="s">
        <v>506</v>
      </c>
      <c r="G99" s="181">
        <f>'не печатать'!H89/37.5*Сод_!$C$46</f>
        <v>9316.71</v>
      </c>
      <c r="H99" s="182">
        <f>'не печатать'!I89/37.5*Сод_!$C$46</f>
        <v>8985.6</v>
      </c>
      <c r="I99" s="183">
        <f>'не печатать'!J89/37.5*Сод_!$C$46</f>
        <v>374.40000000000003</v>
      </c>
    </row>
    <row r="100" spans="1:9" ht="12.75" customHeight="1">
      <c r="A100" s="150" t="s">
        <v>556</v>
      </c>
      <c r="B100" s="151">
        <v>400</v>
      </c>
      <c r="C100" s="152" t="s">
        <v>430</v>
      </c>
      <c r="D100" s="153" t="s">
        <v>554</v>
      </c>
      <c r="E100" s="152">
        <v>28</v>
      </c>
      <c r="F100" s="151" t="s">
        <v>506</v>
      </c>
      <c r="G100" s="181">
        <f>'не печатать'!H90/37.5*Сод_!$C$46</f>
        <v>10973.781</v>
      </c>
      <c r="H100" s="182">
        <f>'не печатать'!I90/37.5*Сод_!$C$46</f>
        <v>10483.2</v>
      </c>
      <c r="I100" s="183">
        <f>'не печатать'!J90/37.5*Сод_!$C$46</f>
        <v>374.40000000000003</v>
      </c>
    </row>
    <row r="101" spans="1:9" ht="12.75" customHeight="1">
      <c r="A101" s="150" t="s">
        <v>557</v>
      </c>
      <c r="B101" s="151">
        <v>450</v>
      </c>
      <c r="C101" s="152" t="s">
        <v>435</v>
      </c>
      <c r="D101" s="153" t="s">
        <v>558</v>
      </c>
      <c r="E101" s="152">
        <v>32</v>
      </c>
      <c r="F101" s="151" t="s">
        <v>506</v>
      </c>
      <c r="G101" s="181">
        <f>'не печатать'!H91/37.5*Сод_!$C$46</f>
        <v>14140.269</v>
      </c>
      <c r="H101" s="182">
        <f>'не печатать'!I91/37.5*Сод_!$C$46</f>
        <v>13133.952</v>
      </c>
      <c r="I101" s="183">
        <f>'не печатать'!J91/37.5*Сод_!$C$46</f>
        <v>410.436</v>
      </c>
    </row>
    <row r="102" spans="1:9" ht="12.75">
      <c r="A102" s="150" t="s">
        <v>559</v>
      </c>
      <c r="B102" s="151">
        <v>450</v>
      </c>
      <c r="C102" s="152" t="s">
        <v>437</v>
      </c>
      <c r="D102" s="153" t="s">
        <v>560</v>
      </c>
      <c r="E102" s="152">
        <v>32</v>
      </c>
      <c r="F102" s="151" t="s">
        <v>506</v>
      </c>
      <c r="G102" s="181">
        <f>'не печатать'!H92/37.5*Сод_!$C$46</f>
        <v>17022.33</v>
      </c>
      <c r="H102" s="182">
        <f>'не печатать'!I92/37.5*Сод_!$C$46</f>
        <v>15754.751999999999</v>
      </c>
      <c r="I102" s="183">
        <f>'не печатать'!J92/37.5*Сод_!$C$46</f>
        <v>492.33599999999996</v>
      </c>
    </row>
    <row r="103" spans="1:9" ht="12.75">
      <c r="A103" s="150" t="s">
        <v>561</v>
      </c>
      <c r="B103" s="151">
        <v>450</v>
      </c>
      <c r="C103" s="152" t="s">
        <v>457</v>
      </c>
      <c r="D103" s="153" t="s">
        <v>560</v>
      </c>
      <c r="E103" s="152">
        <v>32</v>
      </c>
      <c r="F103" s="151" t="s">
        <v>506</v>
      </c>
      <c r="G103" s="181">
        <f>'не печатать'!H93/37.5*Сод_!$C$46</f>
        <v>19852.793999999998</v>
      </c>
      <c r="H103" s="182">
        <f>'не печатать'!I93/37.5*Сод_!$C$46</f>
        <v>18585.216</v>
      </c>
      <c r="I103" s="183">
        <f>'не печатать'!J93/37.5*Сод_!$C$46</f>
        <v>580.788</v>
      </c>
    </row>
    <row r="104" spans="1:9" ht="12.75">
      <c r="A104" s="150" t="s">
        <v>562</v>
      </c>
      <c r="B104" s="151">
        <v>600</v>
      </c>
      <c r="C104" s="152" t="s">
        <v>437</v>
      </c>
      <c r="D104" s="153" t="s">
        <v>560</v>
      </c>
      <c r="E104" s="152">
        <v>36</v>
      </c>
      <c r="F104" s="151" t="s">
        <v>506</v>
      </c>
      <c r="G104" s="181">
        <f>'не печатать'!H94/37.5*Сод_!$C$46</f>
        <v>20758.842</v>
      </c>
      <c r="H104" s="182">
        <f>'не печатать'!I94/37.5*Сод_!$C$46</f>
        <v>17724.096</v>
      </c>
      <c r="I104" s="183">
        <f>'не печатать'!J94/37.5*Сод_!$C$46</f>
        <v>492.33599999999996</v>
      </c>
    </row>
    <row r="105" spans="1:9" ht="12.75">
      <c r="A105" s="150" t="s">
        <v>563</v>
      </c>
      <c r="B105" s="151">
        <v>600</v>
      </c>
      <c r="C105" s="152" t="s">
        <v>457</v>
      </c>
      <c r="D105" s="153" t="s">
        <v>560</v>
      </c>
      <c r="E105" s="152">
        <v>36</v>
      </c>
      <c r="F105" s="151" t="s">
        <v>506</v>
      </c>
      <c r="G105" s="181">
        <f>'не печатать'!H95/37.5*Сод_!$C$46</f>
        <v>23943.113999999994</v>
      </c>
      <c r="H105" s="182">
        <f>'не печатать'!I95/37.5*Сод_!$C$46</f>
        <v>20908.368000000002</v>
      </c>
      <c r="I105" s="183">
        <f>'не печатать'!J95/37.5*Сод_!$C$46</f>
        <v>580.788</v>
      </c>
    </row>
    <row r="106" spans="1:9" ht="12.75">
      <c r="A106" s="150" t="s">
        <v>564</v>
      </c>
      <c r="B106" s="151">
        <v>700</v>
      </c>
      <c r="C106" s="152" t="s">
        <v>437</v>
      </c>
      <c r="D106" s="153" t="s">
        <v>560</v>
      </c>
      <c r="E106" s="152">
        <v>50</v>
      </c>
      <c r="F106" s="151" t="s">
        <v>506</v>
      </c>
      <c r="G106" s="181">
        <f>'не печатать'!H96/37.5*Сод_!$C$46</f>
        <v>31553.262000000002</v>
      </c>
      <c r="H106" s="182">
        <f>'не печатать'!I96/37.5*Сод_!$C$46</f>
        <v>24616.8</v>
      </c>
      <c r="I106" s="183">
        <f>'не печатать'!J96/37.5*Сод_!$C$46</f>
        <v>492.33599999999996</v>
      </c>
    </row>
    <row r="107" spans="1:9" ht="12.75">
      <c r="A107" s="150" t="s">
        <v>565</v>
      </c>
      <c r="B107" s="151">
        <v>800</v>
      </c>
      <c r="C107" s="152" t="s">
        <v>437</v>
      </c>
      <c r="D107" s="153" t="s">
        <v>560</v>
      </c>
      <c r="E107" s="152">
        <v>46</v>
      </c>
      <c r="F107" s="151" t="s">
        <v>506</v>
      </c>
      <c r="G107" s="181">
        <f>'не печатать'!H97/37.5*Сод_!$C$46</f>
        <v>31408.065</v>
      </c>
      <c r="H107" s="182">
        <f>'не печатать'!I97/37.5*Сод_!$C$46</f>
        <v>22647.456000000002</v>
      </c>
      <c r="I107" s="183">
        <f>'не печатать'!J97/37.5*Сод_!$C$46</f>
        <v>492.33599999999996</v>
      </c>
    </row>
    <row r="108" spans="1:9" ht="12.75">
      <c r="A108" s="150" t="s">
        <v>566</v>
      </c>
      <c r="B108" s="151">
        <v>900</v>
      </c>
      <c r="C108" s="152" t="s">
        <v>437</v>
      </c>
      <c r="D108" s="153" t="s">
        <v>560</v>
      </c>
      <c r="E108" s="152">
        <v>54</v>
      </c>
      <c r="F108" s="151" t="s">
        <v>506</v>
      </c>
      <c r="G108" s="181">
        <f>'не печатать'!H98/37.5*Сод_!$C$46</f>
        <v>40457.664000000004</v>
      </c>
      <c r="H108" s="182">
        <f>'не печатать'!I98/37.5*Сод_!$C$46</f>
        <v>26586.143999999997</v>
      </c>
      <c r="I108" s="183">
        <f>'не печатать'!J98/37.5*Сод_!$C$46</f>
        <v>492.33599999999996</v>
      </c>
    </row>
    <row r="109" spans="1:9" ht="12.75">
      <c r="A109" s="150" t="s">
        <v>567</v>
      </c>
      <c r="B109" s="151">
        <v>1200</v>
      </c>
      <c r="C109" s="152" t="s">
        <v>437</v>
      </c>
      <c r="D109" s="153" t="s">
        <v>560</v>
      </c>
      <c r="E109" s="152">
        <v>70</v>
      </c>
      <c r="F109" s="151" t="s">
        <v>506</v>
      </c>
      <c r="G109" s="181">
        <f>'не печатать'!H99/37.5*Сод_!$C$46</f>
        <v>62760.789</v>
      </c>
      <c r="H109" s="182">
        <f>'не печатать'!I99/37.5*Сод_!$C$46</f>
        <v>34463.52</v>
      </c>
      <c r="I109" s="183">
        <f>'не печатать'!J99/37.5*Сод_!$C$46</f>
        <v>492.33599999999996</v>
      </c>
    </row>
    <row r="110" spans="1:9" ht="12.75">
      <c r="A110" s="150" t="s">
        <v>568</v>
      </c>
      <c r="B110" s="151">
        <v>1400</v>
      </c>
      <c r="C110" s="152" t="s">
        <v>437</v>
      </c>
      <c r="D110" s="153" t="s">
        <v>560</v>
      </c>
      <c r="E110" s="152">
        <v>78</v>
      </c>
      <c r="F110" s="151" t="s">
        <v>506</v>
      </c>
      <c r="G110" s="181">
        <f>'не печатать'!H100/37.5*Сод_!$C$46</f>
        <v>96604.79400000001</v>
      </c>
      <c r="H110" s="182">
        <f>'не печатать'!I100/37.5*Сод_!$C$46</f>
        <v>38402.208</v>
      </c>
      <c r="I110" s="183">
        <f>'не печатать'!J100/37.5*Сод_!$C$46</f>
        <v>492.33599999999996</v>
      </c>
    </row>
    <row r="111" spans="1:9" ht="12.75">
      <c r="A111" s="158" t="s">
        <v>569</v>
      </c>
      <c r="B111" s="159">
        <v>1600</v>
      </c>
      <c r="C111" s="160" t="s">
        <v>437</v>
      </c>
      <c r="D111" s="161" t="s">
        <v>560</v>
      </c>
      <c r="E111" s="160">
        <v>92</v>
      </c>
      <c r="F111" s="159" t="s">
        <v>506</v>
      </c>
      <c r="G111" s="186">
        <f>'не печатать'!H101/37.5*Сод_!$C$46</f>
        <v>125304.19200000001</v>
      </c>
      <c r="H111" s="187">
        <f>'не печатать'!I101/37.5*Сод_!$C$46</f>
        <v>45294.912000000004</v>
      </c>
      <c r="I111" s="188">
        <f>'не печатать'!J101/37.5*Сод_!$C$46</f>
        <v>492.33599999999996</v>
      </c>
    </row>
    <row r="115" spans="1:9" ht="13.5" customHeight="1">
      <c r="A115" s="464" t="s">
        <v>570</v>
      </c>
      <c r="B115" s="464"/>
      <c r="C115" s="464"/>
      <c r="D115" s="464"/>
      <c r="E115" s="464"/>
      <c r="F115" s="464"/>
      <c r="G115" s="464"/>
      <c r="H115" s="464"/>
      <c r="I115" s="464"/>
    </row>
    <row r="116" spans="1:9" ht="20.25">
      <c r="A116" s="463" t="s">
        <v>502</v>
      </c>
      <c r="B116" s="463"/>
      <c r="C116" s="463"/>
      <c r="D116" s="463"/>
      <c r="E116" s="463"/>
      <c r="F116" s="463"/>
      <c r="G116" s="463"/>
      <c r="H116" s="463"/>
      <c r="I116" s="463"/>
    </row>
    <row r="121" spans="1:9" ht="12.75">
      <c r="A121" s="119"/>
      <c r="B121" s="197"/>
      <c r="C121" s="24"/>
      <c r="D121" s="24"/>
      <c r="E121" s="24"/>
      <c r="F121" s="24"/>
      <c r="G121" s="120"/>
      <c r="H121" s="205"/>
      <c r="I121" s="206"/>
    </row>
    <row r="122" spans="1:9" ht="15.75">
      <c r="A122" s="123"/>
      <c r="B122" s="477" t="s">
        <v>571</v>
      </c>
      <c r="C122" s="477"/>
      <c r="D122" s="477"/>
      <c r="E122" s="477"/>
      <c r="F122" s="477"/>
      <c r="G122" s="477"/>
      <c r="H122" s="168"/>
      <c r="I122" s="207"/>
    </row>
    <row r="123" spans="1:9" ht="12.75">
      <c r="A123" s="127"/>
      <c r="B123" s="97"/>
      <c r="C123" s="38"/>
      <c r="D123" s="38"/>
      <c r="E123" s="38"/>
      <c r="F123" s="38"/>
      <c r="H123" s="168"/>
      <c r="I123" s="207"/>
    </row>
    <row r="124" spans="1:9" ht="12.75">
      <c r="A124" s="39" t="s">
        <v>572</v>
      </c>
      <c r="B124" s="40"/>
      <c r="C124" s="40"/>
      <c r="D124" s="40"/>
      <c r="E124" s="40"/>
      <c r="F124" s="40"/>
      <c r="G124" s="129"/>
      <c r="H124" s="168"/>
      <c r="I124" s="207"/>
    </row>
    <row r="125" spans="1:9" ht="12.75">
      <c r="A125" s="39" t="s">
        <v>538</v>
      </c>
      <c r="B125" s="40"/>
      <c r="C125" s="40"/>
      <c r="D125" s="40"/>
      <c r="E125" s="40"/>
      <c r="F125" s="40"/>
      <c r="G125" s="129"/>
      <c r="H125" s="168"/>
      <c r="I125" s="207"/>
    </row>
    <row r="126" spans="1:9" ht="12.75">
      <c r="A126" s="39" t="s">
        <v>573</v>
      </c>
      <c r="B126" s="40"/>
      <c r="C126" s="40"/>
      <c r="D126" s="40"/>
      <c r="E126" s="40"/>
      <c r="F126" s="40"/>
      <c r="G126" s="129"/>
      <c r="H126" s="168"/>
      <c r="I126" s="207"/>
    </row>
    <row r="127" spans="1:9" ht="12.75">
      <c r="A127" s="131"/>
      <c r="B127" s="40"/>
      <c r="C127" s="43"/>
      <c r="D127" s="43"/>
      <c r="E127" s="43"/>
      <c r="F127" s="43"/>
      <c r="G127" s="129"/>
      <c r="H127" s="168"/>
      <c r="I127" s="207"/>
    </row>
    <row r="128" spans="1:9" ht="33.75">
      <c r="A128" s="133" t="s">
        <v>27</v>
      </c>
      <c r="B128" s="134" t="s">
        <v>425</v>
      </c>
      <c r="C128" s="135" t="s">
        <v>31</v>
      </c>
      <c r="D128" s="134" t="s">
        <v>426</v>
      </c>
      <c r="E128" s="135" t="s">
        <v>29</v>
      </c>
      <c r="F128" s="134" t="s">
        <v>427</v>
      </c>
      <c r="G128" s="172" t="s">
        <v>32</v>
      </c>
      <c r="H128" s="173" t="s">
        <v>33</v>
      </c>
      <c r="I128" s="174" t="s">
        <v>428</v>
      </c>
    </row>
    <row r="129" spans="1:9" ht="12.75">
      <c r="A129" s="140" t="s">
        <v>574</v>
      </c>
      <c r="B129" s="141">
        <v>300</v>
      </c>
      <c r="C129" s="142" t="s">
        <v>575</v>
      </c>
      <c r="D129" s="143" t="s">
        <v>554</v>
      </c>
      <c r="E129" s="142">
        <v>21</v>
      </c>
      <c r="F129" s="141" t="s">
        <v>506</v>
      </c>
      <c r="G129" s="249">
        <f>'не печатать'!H120/37.5*Сод_!$C$46</f>
        <v>9228.492</v>
      </c>
      <c r="H129" s="250">
        <f>'не печатать'!I120/37.5*Сод_!$C$46</f>
        <v>8963.136</v>
      </c>
      <c r="I129" s="251">
        <f>'не печатать'!J120/37.5*Сод_!$C$46</f>
        <v>426.816</v>
      </c>
    </row>
    <row r="130" spans="1:9" ht="12.75">
      <c r="A130" s="150" t="s">
        <v>576</v>
      </c>
      <c r="B130" s="151">
        <v>350</v>
      </c>
      <c r="C130" s="152" t="s">
        <v>575</v>
      </c>
      <c r="D130" s="153" t="s">
        <v>554</v>
      </c>
      <c r="E130" s="152">
        <v>24</v>
      </c>
      <c r="F130" s="151" t="s">
        <v>506</v>
      </c>
      <c r="G130" s="252">
        <f>'не печатать'!H121/37.5*Сод_!$C$46</f>
        <v>10574.693999999996</v>
      </c>
      <c r="H130" s="253">
        <f>'не печатать'!I121/37.5*Сод_!$C$46</f>
        <v>10243.584</v>
      </c>
      <c r="I130" s="254">
        <f>'не печатать'!J121/37.5*Сод_!$C$46</f>
        <v>426.816</v>
      </c>
    </row>
    <row r="131" spans="1:9" ht="12.75">
      <c r="A131" s="150" t="s">
        <v>577</v>
      </c>
      <c r="B131" s="151">
        <v>400</v>
      </c>
      <c r="C131" s="152" t="s">
        <v>575</v>
      </c>
      <c r="D131" s="153" t="s">
        <v>554</v>
      </c>
      <c r="E131" s="152">
        <v>28</v>
      </c>
      <c r="F131" s="151" t="s">
        <v>506</v>
      </c>
      <c r="G131" s="252">
        <f>'не печатать'!H122/37.5*Сод_!$C$46</f>
        <v>12441.429</v>
      </c>
      <c r="H131" s="253">
        <f>'не печатать'!I122/37.5*Сод_!$C$46</f>
        <v>11950.848000000002</v>
      </c>
      <c r="I131" s="254">
        <f>'не печатать'!J122/37.5*Сод_!$C$46</f>
        <v>426.816</v>
      </c>
    </row>
    <row r="132" spans="1:9" ht="12.75">
      <c r="A132" s="150" t="s">
        <v>578</v>
      </c>
      <c r="B132" s="151">
        <v>450</v>
      </c>
      <c r="C132" s="152" t="s">
        <v>579</v>
      </c>
      <c r="D132" s="153" t="s">
        <v>558</v>
      </c>
      <c r="E132" s="152">
        <v>32</v>
      </c>
      <c r="F132" s="151" t="s">
        <v>506</v>
      </c>
      <c r="G132" s="252">
        <f>'не печатать'!H123/37.5*Сод_!$C$46</f>
        <v>15817.581000000002</v>
      </c>
      <c r="H132" s="253">
        <f>'не печатать'!I123/37.5*Сод_!$C$46</f>
        <v>14811.263999999997</v>
      </c>
      <c r="I132" s="254">
        <f>'не печатать'!J123/37.5*Сод_!$C$46</f>
        <v>462.8519999999999</v>
      </c>
    </row>
    <row r="133" spans="1:9" ht="12" customHeight="1">
      <c r="A133" s="150" t="s">
        <v>580</v>
      </c>
      <c r="B133" s="151">
        <v>450</v>
      </c>
      <c r="C133" s="152" t="s">
        <v>437</v>
      </c>
      <c r="D133" s="153" t="s">
        <v>560</v>
      </c>
      <c r="E133" s="152">
        <v>32</v>
      </c>
      <c r="F133" s="151" t="s">
        <v>506</v>
      </c>
      <c r="G133" s="252">
        <f>'не печатать'!H124/37.5*Сод_!$C$46</f>
        <v>20534.201999999997</v>
      </c>
      <c r="H133" s="253">
        <f>'не печатать'!I124/37.5*Сод_!$C$46</f>
        <v>19266.624</v>
      </c>
      <c r="I133" s="254">
        <f>'не печатать'!J124/37.5*Сод_!$C$46</f>
        <v>602.082</v>
      </c>
    </row>
    <row r="134" spans="1:9" ht="12.75" customHeight="1">
      <c r="A134" s="150" t="s">
        <v>581</v>
      </c>
      <c r="B134" s="151">
        <v>450</v>
      </c>
      <c r="C134" s="152" t="s">
        <v>457</v>
      </c>
      <c r="D134" s="153" t="s">
        <v>560</v>
      </c>
      <c r="E134" s="152">
        <v>32</v>
      </c>
      <c r="F134" s="151" t="s">
        <v>506</v>
      </c>
      <c r="G134" s="252">
        <f>'не печатать'!H125/37.5*Сод_!$C$46</f>
        <v>22316.346</v>
      </c>
      <c r="H134" s="253">
        <f>'не печатать'!I125/37.5*Сод_!$C$46</f>
        <v>21048.767999999996</v>
      </c>
      <c r="I134" s="254">
        <f>'не печатать'!J125/37.5*Сод_!$C$46</f>
        <v>657.7739999999999</v>
      </c>
    </row>
    <row r="135" spans="1:9" ht="12.75">
      <c r="A135" s="150" t="s">
        <v>582</v>
      </c>
      <c r="B135" s="151">
        <v>600</v>
      </c>
      <c r="C135" s="152" t="s">
        <v>437</v>
      </c>
      <c r="D135" s="153" t="s">
        <v>560</v>
      </c>
      <c r="E135" s="152">
        <v>36</v>
      </c>
      <c r="F135" s="151" t="s">
        <v>506</v>
      </c>
      <c r="G135" s="252">
        <f>'не печатать'!H126/37.5*Сод_!$C$46</f>
        <v>24709.697999999997</v>
      </c>
      <c r="H135" s="253">
        <f>'не печатать'!I126/37.5*Сод_!$C$46</f>
        <v>21674.951999999997</v>
      </c>
      <c r="I135" s="254">
        <f>'не печатать'!J126/37.5*Сод_!$C$46</f>
        <v>602.082</v>
      </c>
    </row>
    <row r="136" spans="1:9" ht="12.75">
      <c r="A136" s="150" t="s">
        <v>583</v>
      </c>
      <c r="B136" s="151">
        <v>600</v>
      </c>
      <c r="C136" s="152" t="s">
        <v>457</v>
      </c>
      <c r="D136" s="153" t="s">
        <v>560</v>
      </c>
      <c r="E136" s="152">
        <v>36</v>
      </c>
      <c r="F136" s="151" t="s">
        <v>506</v>
      </c>
      <c r="G136" s="252">
        <f>'не печатать'!H127/37.5*Сод_!$C$46</f>
        <v>26714.61</v>
      </c>
      <c r="H136" s="253">
        <f>'не печатать'!I127/37.5*Сод_!$C$46</f>
        <v>23679.864</v>
      </c>
      <c r="I136" s="254">
        <f>'не печатать'!J127/37.5*Сод_!$C$46</f>
        <v>657.7739999999999</v>
      </c>
    </row>
    <row r="137" spans="1:9" ht="12.75">
      <c r="A137" s="150" t="s">
        <v>584</v>
      </c>
      <c r="B137" s="151">
        <v>800</v>
      </c>
      <c r="C137" s="152" t="s">
        <v>437</v>
      </c>
      <c r="D137" s="153" t="s">
        <v>560</v>
      </c>
      <c r="E137" s="152">
        <v>46</v>
      </c>
      <c r="F137" s="151" t="s">
        <v>506</v>
      </c>
      <c r="G137" s="252">
        <f>'не печатать'!H128/37.5*Сод_!$C$46</f>
        <v>36456.380999999994</v>
      </c>
      <c r="H137" s="253">
        <f>'не печатать'!I128/37.5*Сод_!$C$46</f>
        <v>27695.772000000004</v>
      </c>
      <c r="I137" s="254">
        <f>'не печатать'!J128/37.5*Сод_!$C$46</f>
        <v>602.082</v>
      </c>
    </row>
    <row r="138" spans="1:9" ht="12.75">
      <c r="A138" s="150" t="s">
        <v>585</v>
      </c>
      <c r="B138" s="151">
        <v>900</v>
      </c>
      <c r="C138" s="152" t="s">
        <v>437</v>
      </c>
      <c r="D138" s="153" t="s">
        <v>560</v>
      </c>
      <c r="E138" s="152">
        <v>54</v>
      </c>
      <c r="F138" s="151" t="s">
        <v>506</v>
      </c>
      <c r="G138" s="252">
        <f>'не печатать'!H129/37.5*Сод_!$C$46</f>
        <v>46383.948000000004</v>
      </c>
      <c r="H138" s="253">
        <f>'не печатать'!I129/37.5*Сод_!$C$46</f>
        <v>32512.427999999996</v>
      </c>
      <c r="I138" s="254">
        <f>'не печатать'!J129/37.5*Сод_!$C$46</f>
        <v>602.082</v>
      </c>
    </row>
    <row r="139" spans="1:9" ht="12.75">
      <c r="A139" s="150" t="s">
        <v>586</v>
      </c>
      <c r="B139" s="151">
        <v>1200</v>
      </c>
      <c r="C139" s="152" t="s">
        <v>437</v>
      </c>
      <c r="D139" s="153" t="s">
        <v>560</v>
      </c>
      <c r="E139" s="152">
        <v>70</v>
      </c>
      <c r="F139" s="151" t="s">
        <v>506</v>
      </c>
      <c r="G139" s="252">
        <f>'не печатать'!H130/37.5*Сод_!$C$46</f>
        <v>70443.009</v>
      </c>
      <c r="H139" s="253">
        <f>'не печатать'!I130/37.5*Сод_!$C$46</f>
        <v>42145.74</v>
      </c>
      <c r="I139" s="254">
        <f>'не печатать'!J130/37.5*Сод_!$C$46</f>
        <v>602.082</v>
      </c>
    </row>
    <row r="140" spans="1:9" ht="12.75">
      <c r="A140" s="150" t="s">
        <v>587</v>
      </c>
      <c r="B140" s="151">
        <v>1400</v>
      </c>
      <c r="C140" s="152" t="s">
        <v>437</v>
      </c>
      <c r="D140" s="153" t="s">
        <v>560</v>
      </c>
      <c r="E140" s="152">
        <v>78</v>
      </c>
      <c r="F140" s="151" t="s">
        <v>506</v>
      </c>
      <c r="G140" s="252">
        <f>'не печатать'!H131/37.5*Сод_!$C$46</f>
        <v>105164.982</v>
      </c>
      <c r="H140" s="253">
        <f>'не печатать'!I131/37.5*Сод_!$C$46</f>
        <v>46962.396</v>
      </c>
      <c r="I140" s="254">
        <f>'не печатать'!J131/37.5*Сод_!$C$46</f>
        <v>602.082</v>
      </c>
    </row>
    <row r="141" spans="1:9" ht="12.75">
      <c r="A141" s="158" t="s">
        <v>588</v>
      </c>
      <c r="B141" s="159">
        <v>1600</v>
      </c>
      <c r="C141" s="160" t="s">
        <v>437</v>
      </c>
      <c r="D141" s="161" t="s">
        <v>560</v>
      </c>
      <c r="E141" s="160">
        <v>92</v>
      </c>
      <c r="F141" s="159" t="s">
        <v>506</v>
      </c>
      <c r="G141" s="255">
        <f>'не печатать'!H132/37.5*Сод_!$C$46</f>
        <v>135400.824</v>
      </c>
      <c r="H141" s="256">
        <f>'не печатать'!I132/37.5*Сод_!$C$46</f>
        <v>55391.54400000001</v>
      </c>
      <c r="I141" s="257">
        <f>'не печатать'!J132/37.5*Сод_!$C$46</f>
        <v>602.082</v>
      </c>
    </row>
    <row r="146" spans="1:9" ht="12.75">
      <c r="A146" s="119"/>
      <c r="B146" s="197"/>
      <c r="C146" s="24"/>
      <c r="D146" s="24"/>
      <c r="E146" s="24"/>
      <c r="F146" s="24"/>
      <c r="G146" s="120"/>
      <c r="H146" s="205"/>
      <c r="I146" s="206"/>
    </row>
    <row r="147" spans="1:9" ht="15.75">
      <c r="A147" s="123"/>
      <c r="B147" s="477" t="s">
        <v>589</v>
      </c>
      <c r="C147" s="477"/>
      <c r="D147" s="477"/>
      <c r="E147" s="477"/>
      <c r="F147" s="477"/>
      <c r="G147" s="477"/>
      <c r="H147" s="168"/>
      <c r="I147" s="207"/>
    </row>
    <row r="148" spans="1:9" ht="12.75">
      <c r="A148" s="127"/>
      <c r="B148" s="97"/>
      <c r="C148" s="38"/>
      <c r="D148" s="38"/>
      <c r="E148" s="38"/>
      <c r="F148" s="38"/>
      <c r="H148" s="168"/>
      <c r="I148" s="207"/>
    </row>
    <row r="149" spans="1:9" ht="12.75">
      <c r="A149" s="39" t="s">
        <v>572</v>
      </c>
      <c r="B149" s="40"/>
      <c r="C149" s="40"/>
      <c r="D149" s="40"/>
      <c r="E149" s="40"/>
      <c r="F149" s="40"/>
      <c r="G149" s="129"/>
      <c r="H149" s="168"/>
      <c r="I149" s="207"/>
    </row>
    <row r="150" spans="1:9" ht="12.75">
      <c r="A150" s="39" t="s">
        <v>538</v>
      </c>
      <c r="B150" s="40"/>
      <c r="C150" s="40"/>
      <c r="D150" s="40"/>
      <c r="E150" s="40"/>
      <c r="F150" s="40"/>
      <c r="G150" s="129"/>
      <c r="H150" s="168"/>
      <c r="I150" s="207"/>
    </row>
    <row r="151" spans="1:9" ht="12.75">
      <c r="A151" s="39" t="s">
        <v>573</v>
      </c>
      <c r="B151" s="40"/>
      <c r="C151" s="40"/>
      <c r="D151" s="40"/>
      <c r="E151" s="40"/>
      <c r="F151" s="40"/>
      <c r="G151" s="129"/>
      <c r="H151" s="168"/>
      <c r="I151" s="207"/>
    </row>
    <row r="152" spans="1:9" ht="12.75">
      <c r="A152" s="131"/>
      <c r="B152" s="40"/>
      <c r="C152" s="43"/>
      <c r="D152" s="43"/>
      <c r="E152" s="43"/>
      <c r="F152" s="43"/>
      <c r="G152" s="129"/>
      <c r="H152" s="168"/>
      <c r="I152" s="207"/>
    </row>
    <row r="153" spans="1:9" ht="33.75">
      <c r="A153" s="133" t="s">
        <v>27</v>
      </c>
      <c r="B153" s="134" t="s">
        <v>425</v>
      </c>
      <c r="C153" s="135" t="s">
        <v>31</v>
      </c>
      <c r="D153" s="134" t="s">
        <v>426</v>
      </c>
      <c r="E153" s="135" t="s">
        <v>29</v>
      </c>
      <c r="F153" s="134" t="s">
        <v>427</v>
      </c>
      <c r="G153" s="172" t="s">
        <v>32</v>
      </c>
      <c r="H153" s="173" t="s">
        <v>33</v>
      </c>
      <c r="I153" s="174" t="s">
        <v>428</v>
      </c>
    </row>
    <row r="154" spans="1:9" ht="12.75">
      <c r="A154" s="140" t="s">
        <v>590</v>
      </c>
      <c r="B154" s="141">
        <v>300</v>
      </c>
      <c r="C154" s="142" t="s">
        <v>575</v>
      </c>
      <c r="D154" s="143" t="s">
        <v>554</v>
      </c>
      <c r="E154" s="142">
        <v>21</v>
      </c>
      <c r="F154" s="141" t="s">
        <v>506</v>
      </c>
      <c r="G154" s="176">
        <f>'не печатать'!H145/37.5*Сод_!$C$46</f>
        <v>8196.552</v>
      </c>
      <c r="H154" s="177">
        <f>'не печатать'!I145/37.5*Сод_!$C$46</f>
        <v>7931.196</v>
      </c>
      <c r="I154" s="178">
        <f>'не печатать'!J145/37.5*Сод_!$C$46</f>
        <v>377.67600000000004</v>
      </c>
    </row>
    <row r="155" spans="1:9" ht="12.75">
      <c r="A155" s="150" t="s">
        <v>591</v>
      </c>
      <c r="B155" s="151">
        <v>350</v>
      </c>
      <c r="C155" s="152" t="s">
        <v>575</v>
      </c>
      <c r="D155" s="153" t="s">
        <v>554</v>
      </c>
      <c r="E155" s="152">
        <v>24</v>
      </c>
      <c r="F155" s="151" t="s">
        <v>506</v>
      </c>
      <c r="G155" s="181">
        <f>'не печатать'!H146/37.5*Сод_!$C$46</f>
        <v>9395.333999999999</v>
      </c>
      <c r="H155" s="182">
        <f>'не печатать'!I146/37.5*Сод_!$C$46</f>
        <v>9064.224</v>
      </c>
      <c r="I155" s="183">
        <f>'не печатать'!J146/37.5*Сод_!$C$46</f>
        <v>377.67600000000004</v>
      </c>
    </row>
    <row r="156" spans="1:9" ht="12.75">
      <c r="A156" s="150" t="s">
        <v>592</v>
      </c>
      <c r="B156" s="151">
        <v>400</v>
      </c>
      <c r="C156" s="152" t="s">
        <v>575</v>
      </c>
      <c r="D156" s="153" t="s">
        <v>554</v>
      </c>
      <c r="E156" s="152">
        <v>28</v>
      </c>
      <c r="F156" s="151" t="s">
        <v>506</v>
      </c>
      <c r="G156" s="181">
        <f>'не печатать'!H147/37.5*Сод_!$C$46</f>
        <v>11065.509</v>
      </c>
      <c r="H156" s="182">
        <f>'не печатать'!I147/37.5*Сод_!$C$46</f>
        <v>10574.928</v>
      </c>
      <c r="I156" s="183">
        <f>'не печатать'!J147/37.5*Сод_!$C$46</f>
        <v>377.67600000000004</v>
      </c>
    </row>
    <row r="157" spans="1:9" ht="12.75">
      <c r="A157" s="150" t="s">
        <v>593</v>
      </c>
      <c r="B157" s="151">
        <v>450</v>
      </c>
      <c r="C157" s="152" t="s">
        <v>579</v>
      </c>
      <c r="D157" s="153" t="s">
        <v>558</v>
      </c>
      <c r="E157" s="152">
        <v>32</v>
      </c>
      <c r="F157" s="151" t="s">
        <v>506</v>
      </c>
      <c r="G157" s="181">
        <f>'не печатать'!H148/37.5*Сод_!$C$46</f>
        <v>14454.765</v>
      </c>
      <c r="H157" s="182">
        <f>'не печатать'!I148/37.5*Сод_!$C$46</f>
        <v>13448.448</v>
      </c>
      <c r="I157" s="183">
        <f>'не печатать'!J148/37.5*Сод_!$C$46</f>
        <v>420.264</v>
      </c>
    </row>
    <row r="158" spans="1:9" ht="12" customHeight="1">
      <c r="A158" s="150" t="s">
        <v>594</v>
      </c>
      <c r="B158" s="151">
        <v>450</v>
      </c>
      <c r="C158" s="152" t="s">
        <v>437</v>
      </c>
      <c r="D158" s="153" t="s">
        <v>560</v>
      </c>
      <c r="E158" s="152">
        <v>32</v>
      </c>
      <c r="F158" s="151" t="s">
        <v>506</v>
      </c>
      <c r="G158" s="181">
        <f>'не печатать'!H149/37.5*Сод_!$C$46</f>
        <v>16340.922</v>
      </c>
      <c r="H158" s="182">
        <f>'не печатать'!I149/37.5*Сод_!$C$46</f>
        <v>15073.344000000001</v>
      </c>
      <c r="I158" s="183">
        <f>'не печатать'!J149/37.5*Сод_!$C$46</f>
        <v>471.04200000000003</v>
      </c>
    </row>
    <row r="159" spans="1:9" ht="12.75" customHeight="1">
      <c r="A159" s="150" t="s">
        <v>595</v>
      </c>
      <c r="B159" s="151">
        <v>450</v>
      </c>
      <c r="C159" s="152" t="s">
        <v>457</v>
      </c>
      <c r="D159" s="153" t="s">
        <v>560</v>
      </c>
      <c r="E159" s="152">
        <v>32</v>
      </c>
      <c r="F159" s="151" t="s">
        <v>506</v>
      </c>
      <c r="G159" s="181">
        <f>'не печатать'!H150/37.5*Сод_!$C$46</f>
        <v>17756.154000000002</v>
      </c>
      <c r="H159" s="182">
        <f>'не печатать'!I150/37.5*Сод_!$C$46</f>
        <v>16488.576</v>
      </c>
      <c r="I159" s="183">
        <f>'не печатать'!J150/37.5*Сод_!$C$46</f>
        <v>515.268</v>
      </c>
    </row>
    <row r="160" spans="1:9" ht="12.75">
      <c r="A160" s="150" t="s">
        <v>596</v>
      </c>
      <c r="B160" s="151">
        <v>600</v>
      </c>
      <c r="C160" s="152" t="s">
        <v>437</v>
      </c>
      <c r="D160" s="153" t="s">
        <v>560</v>
      </c>
      <c r="E160" s="152">
        <v>36</v>
      </c>
      <c r="F160" s="151" t="s">
        <v>506</v>
      </c>
      <c r="G160" s="181">
        <f>'не печатать'!H151/37.5*Сод_!$C$46</f>
        <v>19992.258</v>
      </c>
      <c r="H160" s="182">
        <f>'не печатать'!I151/37.5*Сод_!$C$46</f>
        <v>16957.512</v>
      </c>
      <c r="I160" s="183">
        <f>'не печатать'!J151/37.5*Сод_!$C$46</f>
        <v>471.04200000000003</v>
      </c>
    </row>
    <row r="161" spans="1:9" ht="12.75">
      <c r="A161" s="150" t="s">
        <v>597</v>
      </c>
      <c r="B161" s="151">
        <v>600</v>
      </c>
      <c r="C161" s="152" t="s">
        <v>457</v>
      </c>
      <c r="D161" s="153" t="s">
        <v>560</v>
      </c>
      <c r="E161" s="152">
        <v>36</v>
      </c>
      <c r="F161" s="151" t="s">
        <v>506</v>
      </c>
      <c r="G161" s="181">
        <f>'не печатать'!H152/37.5*Сод_!$C$46</f>
        <v>21584.394000000004</v>
      </c>
      <c r="H161" s="182">
        <f>'не печатать'!I152/37.5*Сод_!$C$46</f>
        <v>18549.648</v>
      </c>
      <c r="I161" s="183">
        <f>'не печатать'!J152/37.5*Сод_!$C$46</f>
        <v>515.268</v>
      </c>
    </row>
    <row r="162" spans="1:9" ht="12.75">
      <c r="A162" s="150" t="s">
        <v>598</v>
      </c>
      <c r="B162" s="151">
        <v>800</v>
      </c>
      <c r="C162" s="152" t="s">
        <v>437</v>
      </c>
      <c r="D162" s="153" t="s">
        <v>560</v>
      </c>
      <c r="E162" s="152">
        <v>46</v>
      </c>
      <c r="F162" s="151" t="s">
        <v>506</v>
      </c>
      <c r="G162" s="181">
        <f>'не печатать'!H153/37.5*Сод_!$C$46</f>
        <v>30428.541</v>
      </c>
      <c r="H162" s="182">
        <f>'не печатать'!I153/37.5*Сод_!$C$46</f>
        <v>21667.932</v>
      </c>
      <c r="I162" s="183">
        <f>'не печатать'!J153/37.5*Сод_!$C$46</f>
        <v>471.04200000000003</v>
      </c>
    </row>
    <row r="163" spans="1:9" ht="12.75">
      <c r="A163" s="150" t="s">
        <v>599</v>
      </c>
      <c r="B163" s="151">
        <v>900</v>
      </c>
      <c r="C163" s="152" t="s">
        <v>437</v>
      </c>
      <c r="D163" s="153" t="s">
        <v>560</v>
      </c>
      <c r="E163" s="152">
        <v>54</v>
      </c>
      <c r="F163" s="151" t="s">
        <v>506</v>
      </c>
      <c r="G163" s="181">
        <f>'не печатать'!H154/37.5*Сод_!$C$46</f>
        <v>39307.78800000001</v>
      </c>
      <c r="H163" s="182">
        <f>'не печатать'!I154/37.5*Сод_!$C$46</f>
        <v>25436.268</v>
      </c>
      <c r="I163" s="183">
        <f>'не печатать'!J154/37.5*Сод_!$C$46</f>
        <v>471.04200000000003</v>
      </c>
    </row>
    <row r="164" spans="1:9" ht="12.75">
      <c r="A164" s="150" t="s">
        <v>600</v>
      </c>
      <c r="B164" s="151">
        <v>1200</v>
      </c>
      <c r="C164" s="152" t="s">
        <v>437</v>
      </c>
      <c r="D164" s="153" t="s">
        <v>560</v>
      </c>
      <c r="E164" s="152">
        <v>70</v>
      </c>
      <c r="F164" s="151" t="s">
        <v>506</v>
      </c>
      <c r="G164" s="181">
        <f>'не печатать'!H155/37.5*Сод_!$C$46</f>
        <v>61270.208999999995</v>
      </c>
      <c r="H164" s="182">
        <f>'не печатать'!I155/37.5*Сод_!$C$46</f>
        <v>32972.94</v>
      </c>
      <c r="I164" s="183">
        <f>'не печатать'!J155/37.5*Сод_!$C$46</f>
        <v>471.04200000000003</v>
      </c>
    </row>
    <row r="165" spans="1:9" ht="12.75">
      <c r="A165" s="150" t="s">
        <v>601</v>
      </c>
      <c r="B165" s="151">
        <v>1400</v>
      </c>
      <c r="C165" s="152" t="s">
        <v>437</v>
      </c>
      <c r="D165" s="153" t="s">
        <v>560</v>
      </c>
      <c r="E165" s="152">
        <v>78</v>
      </c>
      <c r="F165" s="151" t="s">
        <v>506</v>
      </c>
      <c r="G165" s="181">
        <f>'не печатать'!H156/37.5*Сод_!$C$46</f>
        <v>94943.86200000001</v>
      </c>
      <c r="H165" s="182">
        <f>'не печатать'!I156/37.5*Сод_!$C$46</f>
        <v>36741.276</v>
      </c>
      <c r="I165" s="183">
        <f>'не печатать'!J156/37.5*Сод_!$C$46</f>
        <v>471.04200000000003</v>
      </c>
    </row>
    <row r="166" spans="1:9" ht="12.75">
      <c r="A166" s="158" t="s">
        <v>602</v>
      </c>
      <c r="B166" s="159">
        <v>1600</v>
      </c>
      <c r="C166" s="160" t="s">
        <v>437</v>
      </c>
      <c r="D166" s="161" t="s">
        <v>560</v>
      </c>
      <c r="E166" s="160">
        <v>92</v>
      </c>
      <c r="F166" s="159" t="s">
        <v>506</v>
      </c>
      <c r="G166" s="186">
        <f>'не печатать'!H157/37.5*Сод_!$C$46</f>
        <v>123345.14399999999</v>
      </c>
      <c r="H166" s="187">
        <f>'не печатать'!I157/37.5*Сод_!$C$46</f>
        <v>43335.864</v>
      </c>
      <c r="I166" s="188">
        <f>'не печатать'!J157/37.5*Сод_!$C$46</f>
        <v>471.04200000000003</v>
      </c>
    </row>
    <row r="174" spans="1:9" ht="12.75">
      <c r="A174" s="462" t="s">
        <v>603</v>
      </c>
      <c r="B174" s="462"/>
      <c r="C174" s="462"/>
      <c r="D174" s="462"/>
      <c r="E174" s="462"/>
      <c r="F174" s="462"/>
      <c r="G174" s="462"/>
      <c r="H174" s="462"/>
      <c r="I174" s="462"/>
    </row>
    <row r="175" spans="1:9" ht="20.25">
      <c r="A175" s="463" t="s">
        <v>502</v>
      </c>
      <c r="B175" s="463"/>
      <c r="C175" s="463"/>
      <c r="D175" s="463"/>
      <c r="E175" s="463"/>
      <c r="F175" s="463"/>
      <c r="G175" s="463"/>
      <c r="H175" s="463"/>
      <c r="I175" s="463"/>
    </row>
    <row r="178" spans="1:7" ht="12.75">
      <c r="A178" s="258"/>
      <c r="B178" s="258"/>
      <c r="C178" s="258"/>
      <c r="D178" s="258"/>
      <c r="E178" s="258"/>
      <c r="F178" s="258"/>
      <c r="G178" s="259"/>
    </row>
    <row r="179" spans="1:9" ht="12.75">
      <c r="A179" s="119"/>
      <c r="B179" s="197"/>
      <c r="C179" s="24"/>
      <c r="D179" s="24"/>
      <c r="E179" s="24"/>
      <c r="F179" s="24"/>
      <c r="G179" s="120"/>
      <c r="H179" s="205"/>
      <c r="I179" s="206"/>
    </row>
    <row r="180" spans="1:9" ht="15.75">
      <c r="A180" s="123"/>
      <c r="B180" s="477" t="s">
        <v>604</v>
      </c>
      <c r="C180" s="477"/>
      <c r="D180" s="477"/>
      <c r="E180" s="477"/>
      <c r="F180" s="477"/>
      <c r="G180" s="477"/>
      <c r="H180" s="168"/>
      <c r="I180" s="207"/>
    </row>
    <row r="181" spans="1:9" ht="12.75">
      <c r="A181" s="127"/>
      <c r="B181" s="97"/>
      <c r="C181" s="38"/>
      <c r="D181" s="38"/>
      <c r="E181" s="38"/>
      <c r="F181" s="38"/>
      <c r="H181" s="168"/>
      <c r="I181" s="207"/>
    </row>
    <row r="182" spans="1:9" ht="12.75">
      <c r="A182" s="39" t="s">
        <v>605</v>
      </c>
      <c r="B182" s="40"/>
      <c r="C182" s="40"/>
      <c r="D182" s="40"/>
      <c r="E182" s="40"/>
      <c r="F182" s="40"/>
      <c r="G182" s="129"/>
      <c r="H182" s="168"/>
      <c r="I182" s="207"/>
    </row>
    <row r="183" spans="1:9" ht="12.75">
      <c r="A183" s="39" t="s">
        <v>606</v>
      </c>
      <c r="B183" s="40"/>
      <c r="C183" s="40"/>
      <c r="D183" s="40"/>
      <c r="E183" s="40"/>
      <c r="F183" s="40"/>
      <c r="G183" s="129"/>
      <c r="H183" s="168"/>
      <c r="I183" s="207"/>
    </row>
    <row r="184" spans="1:9" ht="12.75">
      <c r="A184" s="39" t="s">
        <v>573</v>
      </c>
      <c r="B184" s="40"/>
      <c r="C184" s="40"/>
      <c r="D184" s="260"/>
      <c r="E184" s="261"/>
      <c r="F184" s="261"/>
      <c r="G184" s="189"/>
      <c r="H184" s="189"/>
      <c r="I184" s="262"/>
    </row>
    <row r="185" spans="1:9" ht="12.75">
      <c r="A185" s="131"/>
      <c r="B185" s="40"/>
      <c r="C185" s="43"/>
      <c r="D185" s="43"/>
      <c r="E185" s="43"/>
      <c r="F185" s="43"/>
      <c r="G185" s="129"/>
      <c r="H185" s="168"/>
      <c r="I185" s="207"/>
    </row>
    <row r="186" spans="1:9" ht="33.75">
      <c r="A186" s="133" t="s">
        <v>27</v>
      </c>
      <c r="B186" s="134" t="s">
        <v>425</v>
      </c>
      <c r="C186" s="135" t="s">
        <v>31</v>
      </c>
      <c r="D186" s="134" t="s">
        <v>426</v>
      </c>
      <c r="E186" s="135" t="s">
        <v>29</v>
      </c>
      <c r="F186" s="134" t="s">
        <v>427</v>
      </c>
      <c r="G186" s="172" t="s">
        <v>32</v>
      </c>
      <c r="H186" s="173" t="s">
        <v>33</v>
      </c>
      <c r="I186" s="174" t="s">
        <v>428</v>
      </c>
    </row>
    <row r="187" spans="1:9" ht="12.75" customHeight="1">
      <c r="A187" s="140" t="s">
        <v>607</v>
      </c>
      <c r="B187" s="141">
        <v>300</v>
      </c>
      <c r="C187" s="142" t="s">
        <v>608</v>
      </c>
      <c r="D187" s="143" t="s">
        <v>554</v>
      </c>
      <c r="E187" s="142">
        <v>21</v>
      </c>
      <c r="F187" s="141" t="s">
        <v>506</v>
      </c>
      <c r="G187" s="176">
        <f>'не печатать'!H178/37.5*Сод_!$C$46</f>
        <v>6373.4580000000005</v>
      </c>
      <c r="H187" s="177">
        <f>'не печатать'!I178/37.5*Сод_!$C$46</f>
        <v>6108.102</v>
      </c>
      <c r="I187" s="178">
        <f>'не печатать'!J178/37.5*Сод_!$C$46</f>
        <v>290.86199999999997</v>
      </c>
    </row>
    <row r="188" spans="1:9" ht="12.75" customHeight="1">
      <c r="A188" s="150" t="s">
        <v>609</v>
      </c>
      <c r="B188" s="151">
        <v>350</v>
      </c>
      <c r="C188" s="152" t="s">
        <v>608</v>
      </c>
      <c r="D188" s="153" t="s">
        <v>554</v>
      </c>
      <c r="E188" s="152">
        <v>24</v>
      </c>
      <c r="F188" s="151" t="s">
        <v>506</v>
      </c>
      <c r="G188" s="181">
        <f>'не печатать'!H179/37.5*Сод_!$C$46</f>
        <v>7311.798000000001</v>
      </c>
      <c r="H188" s="182">
        <f>'не печатать'!I179/37.5*Сод_!$C$46</f>
        <v>6980.687999999999</v>
      </c>
      <c r="I188" s="183">
        <f>'не печатать'!J179/37.5*Сод_!$C$46</f>
        <v>290.86199999999997</v>
      </c>
    </row>
    <row r="189" spans="1:9" ht="12.75" customHeight="1">
      <c r="A189" s="150" t="s">
        <v>610</v>
      </c>
      <c r="B189" s="151">
        <v>400</v>
      </c>
      <c r="C189" s="152" t="s">
        <v>608</v>
      </c>
      <c r="D189" s="153" t="s">
        <v>554</v>
      </c>
      <c r="E189" s="152">
        <v>28</v>
      </c>
      <c r="F189" s="151" t="s">
        <v>506</v>
      </c>
      <c r="G189" s="181">
        <f>'не печатать'!H180/37.5*Сод_!$C$46</f>
        <v>8634.716999999999</v>
      </c>
      <c r="H189" s="182">
        <f>'не печатать'!I180/37.5*Сод_!$C$46</f>
        <v>8144.1359999999995</v>
      </c>
      <c r="I189" s="183">
        <f>'не печатать'!J180/37.5*Сод_!$C$46</f>
        <v>290.86199999999997</v>
      </c>
    </row>
    <row r="190" spans="1:9" ht="12.75" customHeight="1">
      <c r="A190" s="158" t="s">
        <v>611</v>
      </c>
      <c r="B190" s="159">
        <v>450</v>
      </c>
      <c r="C190" s="160" t="s">
        <v>612</v>
      </c>
      <c r="D190" s="161" t="s">
        <v>558</v>
      </c>
      <c r="E190" s="160">
        <v>32</v>
      </c>
      <c r="F190" s="159" t="s">
        <v>506</v>
      </c>
      <c r="G190" s="186">
        <f>'не печатать'!H181/37.5*Сод_!$C$46</f>
        <v>11047.725</v>
      </c>
      <c r="H190" s="187">
        <f>'не печатать'!I181/37.5*Сод_!$C$46</f>
        <v>10041.408000000001</v>
      </c>
      <c r="I190" s="188">
        <f>'не печатать'!J181/37.5*Сод_!$C$46</f>
        <v>313.79400000000004</v>
      </c>
    </row>
    <row r="193" spans="1:9" s="13" customFormat="1" ht="12.75" customHeight="1">
      <c r="A193" s="213"/>
      <c r="B193" s="214"/>
      <c r="C193" s="214"/>
      <c r="D193" s="215"/>
      <c r="E193" s="214"/>
      <c r="F193" s="214"/>
      <c r="G193" s="216"/>
      <c r="H193" s="217"/>
      <c r="I193" s="217"/>
    </row>
    <row r="194" spans="1:9" ht="12.75">
      <c r="A194" s="119"/>
      <c r="B194" s="197"/>
      <c r="C194" s="24"/>
      <c r="D194" s="24"/>
      <c r="E194" s="24"/>
      <c r="F194" s="24"/>
      <c r="G194" s="120"/>
      <c r="H194" s="205"/>
      <c r="I194" s="206"/>
    </row>
    <row r="195" spans="1:9" ht="15.75">
      <c r="A195" s="123"/>
      <c r="B195" s="477" t="s">
        <v>613</v>
      </c>
      <c r="C195" s="477"/>
      <c r="D195" s="477"/>
      <c r="E195" s="477"/>
      <c r="F195" s="477"/>
      <c r="G195" s="477"/>
      <c r="H195" s="168"/>
      <c r="I195" s="207"/>
    </row>
    <row r="196" spans="1:9" ht="12.75">
      <c r="A196" s="127"/>
      <c r="B196" s="97"/>
      <c r="C196" s="38"/>
      <c r="D196" s="38"/>
      <c r="E196" s="38"/>
      <c r="F196" s="38"/>
      <c r="H196" s="168"/>
      <c r="I196" s="207"/>
    </row>
    <row r="197" spans="1:9" ht="12.75">
      <c r="A197" s="227" t="s">
        <v>614</v>
      </c>
      <c r="B197" s="40"/>
      <c r="C197" s="40"/>
      <c r="D197" s="40"/>
      <c r="E197" s="40"/>
      <c r="F197" s="40"/>
      <c r="G197" s="129"/>
      <c r="H197" s="168"/>
      <c r="I197" s="207"/>
    </row>
    <row r="198" spans="1:9" ht="12.75">
      <c r="A198" s="227" t="s">
        <v>615</v>
      </c>
      <c r="B198" s="40"/>
      <c r="C198" s="40"/>
      <c r="D198" s="40"/>
      <c r="E198" s="40"/>
      <c r="F198" s="40"/>
      <c r="G198" s="129"/>
      <c r="H198" s="168"/>
      <c r="I198" s="207"/>
    </row>
    <row r="199" spans="1:9" ht="12.75">
      <c r="A199" s="227" t="s">
        <v>616</v>
      </c>
      <c r="B199" s="40"/>
      <c r="C199" s="40"/>
      <c r="D199" s="260"/>
      <c r="E199" s="261"/>
      <c r="F199" s="261"/>
      <c r="G199" s="189"/>
      <c r="H199" s="189"/>
      <c r="I199" s="262"/>
    </row>
    <row r="200" spans="1:9" ht="12.75">
      <c r="A200" s="131"/>
      <c r="B200" s="40"/>
      <c r="C200" s="43"/>
      <c r="D200" s="43"/>
      <c r="E200" s="43"/>
      <c r="F200" s="43"/>
      <c r="G200" s="129"/>
      <c r="H200" s="168"/>
      <c r="I200" s="207"/>
    </row>
    <row r="201" spans="1:9" ht="33.75">
      <c r="A201" s="133" t="s">
        <v>27</v>
      </c>
      <c r="B201" s="134" t="s">
        <v>425</v>
      </c>
      <c r="C201" s="135" t="s">
        <v>31</v>
      </c>
      <c r="D201" s="134" t="s">
        <v>426</v>
      </c>
      <c r="E201" s="135" t="s">
        <v>29</v>
      </c>
      <c r="F201" s="134" t="s">
        <v>427</v>
      </c>
      <c r="G201" s="172" t="s">
        <v>32</v>
      </c>
      <c r="H201" s="173" t="s">
        <v>33</v>
      </c>
      <c r="I201" s="174" t="s">
        <v>428</v>
      </c>
    </row>
    <row r="202" spans="1:9" ht="12.75" customHeight="1">
      <c r="A202" s="263" t="s">
        <v>617</v>
      </c>
      <c r="B202" s="264">
        <v>250</v>
      </c>
      <c r="C202" s="265" t="s">
        <v>618</v>
      </c>
      <c r="D202" s="266" t="s">
        <v>619</v>
      </c>
      <c r="E202" s="265">
        <v>14</v>
      </c>
      <c r="F202" s="264" t="s">
        <v>506</v>
      </c>
      <c r="G202" s="234">
        <f>'не печатать'!H193/37.5*Сод_!$C$46</f>
        <v>15667.469999999998</v>
      </c>
      <c r="H202" s="267"/>
      <c r="I202" s="268"/>
    </row>
    <row r="233" spans="1:9" ht="12.75">
      <c r="A233" s="462" t="s">
        <v>620</v>
      </c>
      <c r="B233" s="462"/>
      <c r="C233" s="462"/>
      <c r="D233" s="462"/>
      <c r="E233" s="462"/>
      <c r="F233" s="462"/>
      <c r="G233" s="462"/>
      <c r="H233" s="462"/>
      <c r="I233" s="462"/>
    </row>
  </sheetData>
  <mergeCells count="16">
    <mergeCell ref="A175:I175"/>
    <mergeCell ref="B180:G180"/>
    <mergeCell ref="B195:G195"/>
    <mergeCell ref="A233:I233"/>
    <mergeCell ref="A116:I116"/>
    <mergeCell ref="B122:G122"/>
    <mergeCell ref="B147:G147"/>
    <mergeCell ref="A174:I174"/>
    <mergeCell ref="A59:I59"/>
    <mergeCell ref="B65:F65"/>
    <mergeCell ref="B91:G91"/>
    <mergeCell ref="A115:I115"/>
    <mergeCell ref="A1:I1"/>
    <mergeCell ref="B6:G6"/>
    <mergeCell ref="B31:G31"/>
    <mergeCell ref="A58:I58"/>
  </mergeCells>
  <printOptions/>
  <pageMargins left="0.23611111111111113" right="0.23611111111111113" top="0.3541666666666667" bottom="0.3541666666666667" header="0.5118055555555556" footer="0.5118055555555556"/>
  <pageSetup horizontalDpi="300" verticalDpi="300" orientation="portrait" paperSize="9" scale="96"/>
  <rowBreaks count="2" manualBreakCount="2">
    <brk id="58" max="255" man="1"/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77">
      <selection activeCell="G106" sqref="G106"/>
    </sheetView>
  </sheetViews>
  <sheetFormatPr defaultColWidth="9.140625" defaultRowHeight="12.75"/>
  <cols>
    <col min="1" max="1" width="12.57421875" style="269" customWidth="1"/>
    <col min="2" max="2" width="10.8515625" style="269" customWidth="1"/>
    <col min="3" max="3" width="16.57421875" style="269" customWidth="1"/>
    <col min="4" max="4" width="13.421875" style="269" customWidth="1"/>
    <col min="5" max="5" width="10.421875" style="269" customWidth="1"/>
    <col min="6" max="6" width="14.00390625" style="269" customWidth="1"/>
    <col min="7" max="7" width="10.8515625" style="270" customWidth="1"/>
    <col min="8" max="8" width="11.7109375" style="271" customWidth="1"/>
    <col min="9" max="16384" width="9.140625" style="272" customWidth="1"/>
  </cols>
  <sheetData>
    <row r="1" spans="1:8" ht="20.25">
      <c r="A1" s="466" t="s">
        <v>621</v>
      </c>
      <c r="B1" s="466"/>
      <c r="C1" s="466"/>
      <c r="D1" s="466"/>
      <c r="E1" s="466"/>
      <c r="F1" s="466"/>
      <c r="G1" s="466"/>
      <c r="H1" s="466"/>
    </row>
    <row r="2" spans="1:8" ht="12.75">
      <c r="A2" s="274"/>
      <c r="B2" s="274"/>
      <c r="C2" s="274"/>
      <c r="D2" s="275"/>
      <c r="E2" s="274"/>
      <c r="F2" s="274"/>
      <c r="G2" s="276"/>
      <c r="H2" s="277"/>
    </row>
    <row r="4" spans="1:8" ht="12.75">
      <c r="A4" s="278"/>
      <c r="B4" s="279"/>
      <c r="C4" s="279"/>
      <c r="D4" s="279"/>
      <c r="E4" s="279"/>
      <c r="F4" s="279"/>
      <c r="G4" s="280"/>
      <c r="H4" s="281"/>
    </row>
    <row r="5" spans="1:8" s="1" customFormat="1" ht="15.75">
      <c r="A5" s="123"/>
      <c r="B5" s="477" t="s">
        <v>622</v>
      </c>
      <c r="C5" s="477"/>
      <c r="D5" s="477"/>
      <c r="E5" s="477"/>
      <c r="F5" s="477"/>
      <c r="G5" s="477"/>
      <c r="H5" s="207"/>
    </row>
    <row r="6" spans="1:8" ht="12.75">
      <c r="A6" s="282"/>
      <c r="B6" s="283"/>
      <c r="C6" s="283"/>
      <c r="D6" s="283"/>
      <c r="E6" s="283"/>
      <c r="F6" s="283"/>
      <c r="G6" s="284"/>
      <c r="H6" s="285"/>
    </row>
    <row r="7" spans="1:8" s="290" customFormat="1" ht="12.75">
      <c r="A7" s="286" t="s">
        <v>623</v>
      </c>
      <c r="B7" s="287"/>
      <c r="C7" s="287"/>
      <c r="D7" s="287"/>
      <c r="E7" s="287"/>
      <c r="F7" s="287"/>
      <c r="G7" s="288"/>
      <c r="H7" s="289"/>
    </row>
    <row r="8" spans="1:8" s="290" customFormat="1" ht="12.75">
      <c r="A8" s="286" t="s">
        <v>624</v>
      </c>
      <c r="B8" s="287"/>
      <c r="C8" s="287"/>
      <c r="D8" s="287"/>
      <c r="E8" s="287"/>
      <c r="F8" s="287"/>
      <c r="G8" s="288"/>
      <c r="H8" s="289"/>
    </row>
    <row r="9" spans="1:8" s="290" customFormat="1" ht="12.75">
      <c r="A9" s="227" t="s">
        <v>625</v>
      </c>
      <c r="B9" s="287"/>
      <c r="C9" s="287"/>
      <c r="D9" s="287"/>
      <c r="E9" s="287"/>
      <c r="F9" s="287"/>
      <c r="G9" s="288"/>
      <c r="H9" s="289"/>
    </row>
    <row r="10" spans="1:8" s="290" customFormat="1" ht="12.75">
      <c r="A10" s="291"/>
      <c r="B10" s="292"/>
      <c r="C10" s="292"/>
      <c r="D10" s="292"/>
      <c r="E10" s="292"/>
      <c r="F10" s="292"/>
      <c r="G10" s="293"/>
      <c r="H10" s="294"/>
    </row>
    <row r="11" spans="1:8" s="1" customFormat="1" ht="33.75">
      <c r="A11" s="133" t="s">
        <v>454</v>
      </c>
      <c r="B11" s="134" t="s">
        <v>425</v>
      </c>
      <c r="C11" s="135" t="s">
        <v>31</v>
      </c>
      <c r="D11" s="134" t="s">
        <v>426</v>
      </c>
      <c r="E11" s="135" t="s">
        <v>29</v>
      </c>
      <c r="F11" s="134" t="s">
        <v>427</v>
      </c>
      <c r="G11" s="172" t="s">
        <v>626</v>
      </c>
      <c r="H11" s="295" t="s">
        <v>627</v>
      </c>
    </row>
    <row r="12" spans="1:8" s="302" customFormat="1" ht="12.75">
      <c r="A12" s="296" t="s">
        <v>628</v>
      </c>
      <c r="B12" s="297">
        <v>1000</v>
      </c>
      <c r="C12" s="298" t="s">
        <v>629</v>
      </c>
      <c r="D12" s="299" t="s">
        <v>630</v>
      </c>
      <c r="E12" s="298">
        <v>70</v>
      </c>
      <c r="F12" s="297">
        <v>120</v>
      </c>
      <c r="G12" s="300">
        <f>'не печатать'!L3/37.5*Сод_!$C$46</f>
        <v>41154.67980000001</v>
      </c>
      <c r="H12" s="301">
        <f>'не печатать'!M3/37.5*Сод_!$C$46</f>
        <v>24868.279799999997</v>
      </c>
    </row>
    <row r="13" spans="1:8" s="302" customFormat="1" ht="12.75">
      <c r="A13" s="303" t="s">
        <v>631</v>
      </c>
      <c r="B13" s="304">
        <v>1200</v>
      </c>
      <c r="C13" s="305" t="s">
        <v>632</v>
      </c>
      <c r="D13" s="306" t="s">
        <v>633</v>
      </c>
      <c r="E13" s="305">
        <v>80</v>
      </c>
      <c r="F13" s="304">
        <v>160</v>
      </c>
      <c r="G13" s="307">
        <f>'не печатать'!L4/37.5*Сод_!$C$46</f>
        <v>54355.5792</v>
      </c>
      <c r="H13" s="308">
        <f>'не печатать'!M4/37.5*Сод_!$C$46</f>
        <v>29223.979199999994</v>
      </c>
    </row>
    <row r="14" spans="1:8" s="302" customFormat="1" ht="12.75">
      <c r="A14" s="303" t="s">
        <v>634</v>
      </c>
      <c r="B14" s="304">
        <v>1300</v>
      </c>
      <c r="C14" s="305" t="s">
        <v>635</v>
      </c>
      <c r="D14" s="306" t="s">
        <v>636</v>
      </c>
      <c r="E14" s="305">
        <v>88</v>
      </c>
      <c r="F14" s="304">
        <v>160</v>
      </c>
      <c r="G14" s="307">
        <f>'не печатать'!L5/37.5*Сод_!$C$46</f>
        <v>71098.05455999999</v>
      </c>
      <c r="H14" s="308">
        <f>'не печатать'!M5/37.5*Сод_!$C$46</f>
        <v>32853.09456</v>
      </c>
    </row>
    <row r="15" spans="1:8" ht="12.75">
      <c r="A15" s="303" t="s">
        <v>637</v>
      </c>
      <c r="B15" s="304">
        <v>1600</v>
      </c>
      <c r="C15" s="305" t="s">
        <v>638</v>
      </c>
      <c r="D15" s="306" t="s">
        <v>639</v>
      </c>
      <c r="E15" s="305">
        <v>104</v>
      </c>
      <c r="F15" s="304">
        <v>160</v>
      </c>
      <c r="G15" s="307">
        <f>'не печатать'!L6/37.5*Сод_!$C$46</f>
        <v>103002.88751999999</v>
      </c>
      <c r="H15" s="308">
        <f>'не печатать'!M6/37.5*Сод_!$C$46</f>
        <v>40496.807519999995</v>
      </c>
    </row>
    <row r="16" spans="1:8" ht="12.75">
      <c r="A16" s="309" t="s">
        <v>640</v>
      </c>
      <c r="B16" s="310">
        <v>2000</v>
      </c>
      <c r="C16" s="311" t="s">
        <v>641</v>
      </c>
      <c r="D16" s="312" t="s">
        <v>642</v>
      </c>
      <c r="E16" s="311">
        <v>128</v>
      </c>
      <c r="F16" s="310">
        <v>160</v>
      </c>
      <c r="G16" s="313">
        <f>'не печатать'!L7/37.5*Сод_!$C$46</f>
        <v>209096.44363636363</v>
      </c>
      <c r="H16" s="314">
        <f>'не печатать'!M7/37.5*Сод_!$C$46</f>
        <v>57548.68363636364</v>
      </c>
    </row>
    <row r="17" spans="1:8" ht="12.75">
      <c r="A17" s="274"/>
      <c r="B17" s="274"/>
      <c r="C17" s="274"/>
      <c r="D17" s="275"/>
      <c r="E17" s="274"/>
      <c r="F17" s="274"/>
      <c r="G17" s="276"/>
      <c r="H17" s="277"/>
    </row>
    <row r="18" spans="1:8" ht="12.75">
      <c r="A18" s="274"/>
      <c r="B18" s="274"/>
      <c r="C18" s="274"/>
      <c r="D18" s="275"/>
      <c r="E18" s="274"/>
      <c r="F18" s="274"/>
      <c r="G18" s="276"/>
      <c r="H18" s="277"/>
    </row>
    <row r="19" spans="1:8" s="315" customFormat="1" ht="12.75">
      <c r="A19" s="278"/>
      <c r="B19" s="279"/>
      <c r="C19" s="279"/>
      <c r="D19" s="279"/>
      <c r="E19" s="279"/>
      <c r="F19" s="279"/>
      <c r="G19" s="280"/>
      <c r="H19" s="281"/>
    </row>
    <row r="20" spans="1:8" s="1" customFormat="1" ht="15.75">
      <c r="A20" s="123"/>
      <c r="B20" s="477" t="s">
        <v>643</v>
      </c>
      <c r="C20" s="477"/>
      <c r="D20" s="477"/>
      <c r="E20" s="477"/>
      <c r="F20" s="477"/>
      <c r="G20" s="477"/>
      <c r="H20" s="207"/>
    </row>
    <row r="21" spans="1:8" s="315" customFormat="1" ht="12.75">
      <c r="A21" s="282"/>
      <c r="B21" s="283"/>
      <c r="C21" s="283"/>
      <c r="D21" s="283"/>
      <c r="E21" s="283"/>
      <c r="F21" s="283"/>
      <c r="G21" s="284"/>
      <c r="H21" s="285"/>
    </row>
    <row r="22" spans="1:8" s="315" customFormat="1" ht="12.75">
      <c r="A22" s="286" t="s">
        <v>623</v>
      </c>
      <c r="B22" s="287"/>
      <c r="C22" s="287"/>
      <c r="D22" s="287"/>
      <c r="E22" s="287"/>
      <c r="F22" s="287"/>
      <c r="G22" s="288"/>
      <c r="H22" s="289"/>
    </row>
    <row r="23" spans="1:8" s="315" customFormat="1" ht="12.75">
      <c r="A23" s="286" t="s">
        <v>644</v>
      </c>
      <c r="B23" s="287"/>
      <c r="C23" s="287"/>
      <c r="D23" s="287"/>
      <c r="E23" s="287"/>
      <c r="F23" s="287"/>
      <c r="G23" s="288"/>
      <c r="H23" s="289"/>
    </row>
    <row r="24" spans="1:8" s="315" customFormat="1" ht="12.75">
      <c r="A24" s="286" t="s">
        <v>645</v>
      </c>
      <c r="B24" s="287"/>
      <c r="C24" s="287"/>
      <c r="D24" s="287"/>
      <c r="E24" s="287"/>
      <c r="F24" s="287"/>
      <c r="G24" s="288"/>
      <c r="H24" s="289"/>
    </row>
    <row r="25" spans="1:8" ht="12.75">
      <c r="A25" s="291"/>
      <c r="B25" s="292"/>
      <c r="C25" s="292"/>
      <c r="D25" s="292"/>
      <c r="E25" s="292"/>
      <c r="F25" s="292"/>
      <c r="G25" s="293"/>
      <c r="H25" s="294"/>
    </row>
    <row r="26" spans="1:8" s="1" customFormat="1" ht="33.75">
      <c r="A26" s="133" t="s">
        <v>454</v>
      </c>
      <c r="B26" s="134" t="s">
        <v>425</v>
      </c>
      <c r="C26" s="135" t="s">
        <v>31</v>
      </c>
      <c r="D26" s="134" t="s">
        <v>426</v>
      </c>
      <c r="E26" s="135" t="s">
        <v>29</v>
      </c>
      <c r="F26" s="134" t="s">
        <v>427</v>
      </c>
      <c r="G26" s="172" t="s">
        <v>626</v>
      </c>
      <c r="H26" s="295" t="s">
        <v>627</v>
      </c>
    </row>
    <row r="27" spans="1:8" ht="12.75">
      <c r="A27" s="296" t="s">
        <v>646</v>
      </c>
      <c r="B27" s="297">
        <v>310</v>
      </c>
      <c r="C27" s="298" t="s">
        <v>430</v>
      </c>
      <c r="D27" s="299" t="s">
        <v>554</v>
      </c>
      <c r="E27" s="298">
        <v>21</v>
      </c>
      <c r="F27" s="297">
        <v>50</v>
      </c>
      <c r="G27" s="300">
        <f>'не печатать'!L18/37.5*Сод_!$C$46</f>
        <v>5655.312</v>
      </c>
      <c r="H27" s="301">
        <f>'не печатать'!M18/37.5*Сод_!$C$46</f>
        <v>6427.512000000001</v>
      </c>
    </row>
    <row r="28" spans="1:8" ht="12.75">
      <c r="A28" s="303" t="s">
        <v>647</v>
      </c>
      <c r="B28" s="304">
        <v>350</v>
      </c>
      <c r="C28" s="305" t="s">
        <v>430</v>
      </c>
      <c r="D28" s="306" t="s">
        <v>554</v>
      </c>
      <c r="E28" s="305">
        <v>25</v>
      </c>
      <c r="F28" s="304">
        <v>50</v>
      </c>
      <c r="G28" s="307">
        <f>'не печатать'!L19/37.5*Сод_!$C$46</f>
        <v>6668.999999999999</v>
      </c>
      <c r="H28" s="308">
        <f>'не печатать'!M19/37.5*Сод_!$C$46</f>
        <v>7651.799999999999</v>
      </c>
    </row>
    <row r="29" spans="1:8" ht="12.75">
      <c r="A29" s="303" t="s">
        <v>648</v>
      </c>
      <c r="B29" s="304">
        <v>400</v>
      </c>
      <c r="C29" s="305" t="s">
        <v>430</v>
      </c>
      <c r="D29" s="306" t="s">
        <v>554</v>
      </c>
      <c r="E29" s="305">
        <v>28</v>
      </c>
      <c r="F29" s="304">
        <v>50</v>
      </c>
      <c r="G29" s="307">
        <f>'не печатать'!L20/37.5*Сод_!$C$46</f>
        <v>7587.216</v>
      </c>
      <c r="H29" s="308">
        <f>'не печатать'!M20/37.5*Сод_!$C$46</f>
        <v>8570.016000000001</v>
      </c>
    </row>
    <row r="30" spans="1:8" ht="12.75">
      <c r="A30" s="303" t="s">
        <v>649</v>
      </c>
      <c r="B30" s="304">
        <v>450</v>
      </c>
      <c r="C30" s="305" t="s">
        <v>435</v>
      </c>
      <c r="D30" s="306" t="s">
        <v>558</v>
      </c>
      <c r="E30" s="305">
        <v>32</v>
      </c>
      <c r="F30" s="304">
        <v>50</v>
      </c>
      <c r="G30" s="307">
        <f>'не печатать'!L21/37.5*Сод_!$C$46</f>
        <v>9673.560000000001</v>
      </c>
      <c r="H30" s="308">
        <f>'не печатать'!M21/37.5*Сод_!$C$46</f>
        <v>10445.76</v>
      </c>
    </row>
    <row r="31" spans="1:8" ht="12.75">
      <c r="A31" s="303" t="s">
        <v>650</v>
      </c>
      <c r="B31" s="304">
        <v>500</v>
      </c>
      <c r="C31" s="305" t="s">
        <v>435</v>
      </c>
      <c r="D31" s="306" t="s">
        <v>558</v>
      </c>
      <c r="E31" s="305">
        <v>36</v>
      </c>
      <c r="F31" s="304">
        <v>60</v>
      </c>
      <c r="G31" s="307">
        <f>'не печатать'!L22/37.5*Сод_!$C$46</f>
        <v>11962.08</v>
      </c>
      <c r="H31" s="308">
        <f>'не печатать'!M22/37.5*Сод_!$C$46</f>
        <v>11751.48</v>
      </c>
    </row>
    <row r="32" spans="1:8" ht="12.75">
      <c r="A32" s="303" t="s">
        <v>651</v>
      </c>
      <c r="B32" s="304">
        <v>600</v>
      </c>
      <c r="C32" s="305" t="s">
        <v>437</v>
      </c>
      <c r="D32" s="306" t="s">
        <v>560</v>
      </c>
      <c r="E32" s="305">
        <v>42</v>
      </c>
      <c r="F32" s="304">
        <v>60</v>
      </c>
      <c r="G32" s="307">
        <f>'не печатать'!L23/37.5*Сод_!$C$46</f>
        <v>17304.3</v>
      </c>
      <c r="H32" s="308">
        <f>'не печатать'!M23/37.5*Сод_!$C$46</f>
        <v>15184.26</v>
      </c>
    </row>
    <row r="33" spans="1:8" ht="12.75">
      <c r="A33" s="303" t="s">
        <v>652</v>
      </c>
      <c r="B33" s="304">
        <v>700</v>
      </c>
      <c r="C33" s="305" t="s">
        <v>437</v>
      </c>
      <c r="D33" s="306" t="s">
        <v>560</v>
      </c>
      <c r="E33" s="305">
        <v>50</v>
      </c>
      <c r="F33" s="304">
        <v>90</v>
      </c>
      <c r="G33" s="307">
        <f>'не печатать'!L24/37.5*Сод_!$C$46</f>
        <v>23622.300000000003</v>
      </c>
      <c r="H33" s="308">
        <f>'не печатать'!M24/37.5*Сод_!$C$46</f>
        <v>18076.5</v>
      </c>
    </row>
    <row r="34" spans="1:8" ht="12.75">
      <c r="A34" s="309" t="s">
        <v>653</v>
      </c>
      <c r="B34" s="310">
        <v>800</v>
      </c>
      <c r="C34" s="311" t="s">
        <v>654</v>
      </c>
      <c r="D34" s="312" t="s">
        <v>655</v>
      </c>
      <c r="E34" s="311">
        <v>57</v>
      </c>
      <c r="F34" s="310">
        <v>90</v>
      </c>
      <c r="G34" s="313">
        <f>'не печатать'!L25/37.5*Сод_!$C$46</f>
        <v>32432.4</v>
      </c>
      <c r="H34" s="314">
        <f>'не печатать'!M25/37.5*Сод_!$C$46</f>
        <v>25608.96</v>
      </c>
    </row>
    <row r="35" spans="1:8" ht="12.75">
      <c r="A35" s="274"/>
      <c r="B35" s="274"/>
      <c r="C35" s="274"/>
      <c r="D35" s="275"/>
      <c r="E35" s="274"/>
      <c r="F35" s="274"/>
      <c r="G35" s="276"/>
      <c r="H35" s="277"/>
    </row>
    <row r="36" spans="1:8" ht="12.75">
      <c r="A36" s="274"/>
      <c r="B36" s="274"/>
      <c r="C36" s="274"/>
      <c r="D36" s="275"/>
      <c r="E36" s="274"/>
      <c r="F36" s="274"/>
      <c r="G36" s="276"/>
      <c r="H36" s="277"/>
    </row>
    <row r="37" spans="1:8" s="315" customFormat="1" ht="12.75">
      <c r="A37" s="278"/>
      <c r="B37" s="279"/>
      <c r="C37" s="279"/>
      <c r="D37" s="279"/>
      <c r="E37" s="279"/>
      <c r="F37" s="279"/>
      <c r="G37" s="280"/>
      <c r="H37" s="281"/>
    </row>
    <row r="38" spans="1:8" s="1" customFormat="1" ht="15.75">
      <c r="A38" s="123"/>
      <c r="B38" s="477" t="s">
        <v>656</v>
      </c>
      <c r="C38" s="477"/>
      <c r="D38" s="477"/>
      <c r="E38" s="477"/>
      <c r="F38" s="477"/>
      <c r="G38" s="477"/>
      <c r="H38" s="207"/>
    </row>
    <row r="39" spans="1:8" s="315" customFormat="1" ht="12.75">
      <c r="A39" s="282"/>
      <c r="B39" s="283"/>
      <c r="C39" s="283"/>
      <c r="D39" s="283"/>
      <c r="E39" s="283"/>
      <c r="F39" s="283"/>
      <c r="G39" s="284"/>
      <c r="H39" s="285"/>
    </row>
    <row r="40" spans="1:8" s="315" customFormat="1" ht="12.75">
      <c r="A40" s="286" t="s">
        <v>623</v>
      </c>
      <c r="B40" s="287"/>
      <c r="C40" s="287"/>
      <c r="D40" s="287"/>
      <c r="E40" s="287"/>
      <c r="F40" s="287"/>
      <c r="G40" s="288"/>
      <c r="H40" s="289"/>
    </row>
    <row r="41" spans="1:8" s="315" customFormat="1" ht="12.75">
      <c r="A41" s="227" t="s">
        <v>657</v>
      </c>
      <c r="B41" s="287"/>
      <c r="C41" s="287"/>
      <c r="D41" s="287"/>
      <c r="E41" s="287"/>
      <c r="F41" s="287"/>
      <c r="G41" s="288"/>
      <c r="H41" s="289"/>
    </row>
    <row r="42" spans="1:8" s="315" customFormat="1" ht="12.75">
      <c r="A42" s="286" t="s">
        <v>645</v>
      </c>
      <c r="B42" s="287"/>
      <c r="C42" s="287"/>
      <c r="D42" s="287"/>
      <c r="E42" s="287"/>
      <c r="F42" s="287"/>
      <c r="G42" s="288"/>
      <c r="H42" s="289"/>
    </row>
    <row r="43" spans="1:8" ht="12.75">
      <c r="A43" s="291"/>
      <c r="B43" s="292"/>
      <c r="C43" s="292"/>
      <c r="D43" s="292"/>
      <c r="E43" s="292"/>
      <c r="F43" s="292"/>
      <c r="G43" s="293"/>
      <c r="H43" s="294"/>
    </row>
    <row r="44" spans="1:8" s="1" customFormat="1" ht="33.75">
      <c r="A44" s="133" t="s">
        <v>454</v>
      </c>
      <c r="B44" s="134" t="s">
        <v>425</v>
      </c>
      <c r="C44" s="135" t="s">
        <v>31</v>
      </c>
      <c r="D44" s="134" t="s">
        <v>426</v>
      </c>
      <c r="E44" s="135" t="s">
        <v>29</v>
      </c>
      <c r="F44" s="134" t="s">
        <v>427</v>
      </c>
      <c r="G44" s="172" t="s">
        <v>626</v>
      </c>
      <c r="H44" s="295" t="s">
        <v>627</v>
      </c>
    </row>
    <row r="45" spans="1:8" ht="12.75">
      <c r="A45" s="296" t="s">
        <v>658</v>
      </c>
      <c r="B45" s="297">
        <v>310</v>
      </c>
      <c r="C45" s="298" t="s">
        <v>430</v>
      </c>
      <c r="D45" s="299" t="s">
        <v>554</v>
      </c>
      <c r="E45" s="298">
        <v>21</v>
      </c>
      <c r="F45" s="297">
        <v>50</v>
      </c>
      <c r="G45" s="300">
        <f>'не печатать'!L36/37.5*Сод_!$C$46</f>
        <v>5655.312</v>
      </c>
      <c r="H45" s="301">
        <f>'не печатать'!M36/37.5*Сод_!$C$46</f>
        <v>6427.512000000001</v>
      </c>
    </row>
    <row r="46" spans="1:8" ht="12.75">
      <c r="A46" s="303" t="s">
        <v>659</v>
      </c>
      <c r="B46" s="304">
        <v>350</v>
      </c>
      <c r="C46" s="305" t="s">
        <v>430</v>
      </c>
      <c r="D46" s="306" t="s">
        <v>554</v>
      </c>
      <c r="E46" s="305">
        <v>25</v>
      </c>
      <c r="F46" s="304">
        <v>50</v>
      </c>
      <c r="G46" s="307">
        <f>'не печатать'!L37/37.5*Сод_!$C$46</f>
        <v>6668.999999999999</v>
      </c>
      <c r="H46" s="308">
        <f>'не печатать'!M37/37.5*Сод_!$C$46</f>
        <v>7651.799999999999</v>
      </c>
    </row>
    <row r="47" spans="1:8" ht="12.75">
      <c r="A47" s="303" t="s">
        <v>660</v>
      </c>
      <c r="B47" s="304">
        <v>400</v>
      </c>
      <c r="C47" s="305" t="s">
        <v>430</v>
      </c>
      <c r="D47" s="306" t="s">
        <v>554</v>
      </c>
      <c r="E47" s="305">
        <v>28</v>
      </c>
      <c r="F47" s="304">
        <v>50</v>
      </c>
      <c r="G47" s="307">
        <f>'не печатать'!L38/37.5*Сод_!$C$46</f>
        <v>7587.216</v>
      </c>
      <c r="H47" s="308">
        <f>'не печатать'!M38/37.5*Сод_!$C$46</f>
        <v>8570.016000000001</v>
      </c>
    </row>
    <row r="48" spans="1:8" ht="12.75">
      <c r="A48" s="303" t="s">
        <v>661</v>
      </c>
      <c r="B48" s="304">
        <v>450</v>
      </c>
      <c r="C48" s="305" t="s">
        <v>435</v>
      </c>
      <c r="D48" s="306" t="s">
        <v>558</v>
      </c>
      <c r="E48" s="305">
        <v>32</v>
      </c>
      <c r="F48" s="304">
        <v>50</v>
      </c>
      <c r="G48" s="307">
        <f>'не печатать'!L39/37.5*Сод_!$C$46</f>
        <v>9673.560000000001</v>
      </c>
      <c r="H48" s="308">
        <f>'не печатать'!M39/37.5*Сод_!$C$46</f>
        <v>10445.76</v>
      </c>
    </row>
    <row r="49" spans="1:8" ht="12.75">
      <c r="A49" s="303" t="s">
        <v>662</v>
      </c>
      <c r="B49" s="304">
        <v>500</v>
      </c>
      <c r="C49" s="305" t="s">
        <v>435</v>
      </c>
      <c r="D49" s="306" t="s">
        <v>558</v>
      </c>
      <c r="E49" s="305">
        <v>36</v>
      </c>
      <c r="F49" s="304">
        <v>60</v>
      </c>
      <c r="G49" s="307">
        <f>'не печатать'!L40/37.5*Сод_!$C$46</f>
        <v>11962.08</v>
      </c>
      <c r="H49" s="308">
        <f>'не печатать'!M40/37.5*Сод_!$C$46</f>
        <v>11751.48</v>
      </c>
    </row>
    <row r="50" spans="1:8" ht="12.75">
      <c r="A50" s="309" t="s">
        <v>663</v>
      </c>
      <c r="B50" s="310">
        <v>600</v>
      </c>
      <c r="C50" s="311" t="s">
        <v>437</v>
      </c>
      <c r="D50" s="312" t="s">
        <v>560</v>
      </c>
      <c r="E50" s="311">
        <v>42</v>
      </c>
      <c r="F50" s="310">
        <v>60</v>
      </c>
      <c r="G50" s="313">
        <f>'не печатать'!L41/37.5*Сод_!$C$46</f>
        <v>17304.3</v>
      </c>
      <c r="H50" s="314">
        <f>'не печатать'!M41/37.5*Сод_!$C$46</f>
        <v>15184.26</v>
      </c>
    </row>
    <row r="51" spans="1:8" ht="12.75">
      <c r="A51" s="274"/>
      <c r="B51" s="274"/>
      <c r="C51" s="274"/>
      <c r="D51" s="275"/>
      <c r="E51" s="274"/>
      <c r="F51" s="274"/>
      <c r="G51" s="276"/>
      <c r="H51" s="277"/>
    </row>
    <row r="52" spans="1:8" ht="12.75">
      <c r="A52" s="274"/>
      <c r="B52" s="274"/>
      <c r="C52" s="274"/>
      <c r="D52" s="275"/>
      <c r="E52" s="274"/>
      <c r="F52" s="274"/>
      <c r="G52" s="276"/>
      <c r="H52" s="277"/>
    </row>
    <row r="53" spans="1:8" ht="12.75">
      <c r="A53" s="274"/>
      <c r="B53" s="274"/>
      <c r="C53" s="274"/>
      <c r="D53" s="275"/>
      <c r="E53" s="274"/>
      <c r="F53" s="274"/>
      <c r="G53" s="276"/>
      <c r="H53" s="277"/>
    </row>
    <row r="54" spans="1:8" ht="12.75">
      <c r="A54" s="274"/>
      <c r="B54" s="274"/>
      <c r="C54" s="274"/>
      <c r="D54" s="275"/>
      <c r="E54" s="274"/>
      <c r="F54" s="274"/>
      <c r="G54" s="276"/>
      <c r="H54" s="277"/>
    </row>
    <row r="55" spans="1:8" s="1" customFormat="1" ht="13.5" customHeight="1">
      <c r="A55" s="464" t="s">
        <v>664</v>
      </c>
      <c r="B55" s="464"/>
      <c r="C55" s="464"/>
      <c r="D55" s="464"/>
      <c r="E55" s="464"/>
      <c r="F55" s="464"/>
      <c r="G55" s="464"/>
      <c r="H55" s="464"/>
    </row>
    <row r="56" spans="1:8" ht="20.25">
      <c r="A56" s="466" t="s">
        <v>621</v>
      </c>
      <c r="B56" s="466"/>
      <c r="C56" s="466"/>
      <c r="D56" s="466"/>
      <c r="E56" s="466"/>
      <c r="F56" s="466"/>
      <c r="G56" s="466"/>
      <c r="H56" s="466"/>
    </row>
    <row r="57" spans="1:8" ht="12.75">
      <c r="A57" s="274"/>
      <c r="B57" s="274"/>
      <c r="C57" s="274"/>
      <c r="D57" s="275"/>
      <c r="E57" s="274"/>
      <c r="F57" s="274"/>
      <c r="G57" s="276"/>
      <c r="H57" s="277"/>
    </row>
    <row r="58" spans="1:8" ht="12.75">
      <c r="A58" s="278"/>
      <c r="B58" s="279"/>
      <c r="C58" s="279"/>
      <c r="D58" s="279"/>
      <c r="E58" s="279"/>
      <c r="F58" s="279"/>
      <c r="G58" s="280"/>
      <c r="H58" s="281"/>
    </row>
    <row r="59" spans="1:8" s="1" customFormat="1" ht="15.75">
      <c r="A59" s="123"/>
      <c r="B59" s="477" t="s">
        <v>665</v>
      </c>
      <c r="C59" s="477"/>
      <c r="D59" s="477"/>
      <c r="E59" s="477"/>
      <c r="F59" s="477"/>
      <c r="G59" s="477"/>
      <c r="H59" s="207"/>
    </row>
    <row r="60" spans="1:8" ht="12.75">
      <c r="A60" s="282"/>
      <c r="B60" s="283"/>
      <c r="C60" s="283"/>
      <c r="D60" s="283"/>
      <c r="E60" s="283"/>
      <c r="F60" s="283"/>
      <c r="G60" s="284"/>
      <c r="H60" s="285"/>
    </row>
    <row r="61" spans="1:8" s="316" customFormat="1" ht="12.75">
      <c r="A61" s="286" t="s">
        <v>623</v>
      </c>
      <c r="B61" s="287"/>
      <c r="C61" s="287"/>
      <c r="D61" s="287"/>
      <c r="E61" s="287"/>
      <c r="F61" s="287"/>
      <c r="G61" s="288"/>
      <c r="H61" s="289"/>
    </row>
    <row r="62" spans="1:8" s="316" customFormat="1" ht="12.75">
      <c r="A62" s="286" t="s">
        <v>644</v>
      </c>
      <c r="B62" s="287"/>
      <c r="C62" s="287"/>
      <c r="D62" s="287"/>
      <c r="E62" s="287"/>
      <c r="F62" s="287"/>
      <c r="G62" s="288"/>
      <c r="H62" s="289"/>
    </row>
    <row r="63" spans="1:8" s="316" customFormat="1" ht="12.75">
      <c r="A63" s="286" t="s">
        <v>666</v>
      </c>
      <c r="B63" s="287"/>
      <c r="C63" s="287"/>
      <c r="D63" s="287"/>
      <c r="E63" s="287"/>
      <c r="F63" s="287"/>
      <c r="G63" s="288"/>
      <c r="H63" s="289"/>
    </row>
    <row r="64" spans="1:8" s="316" customFormat="1" ht="12.75">
      <c r="A64" s="291"/>
      <c r="B64" s="292"/>
      <c r="C64" s="292"/>
      <c r="D64" s="292"/>
      <c r="E64" s="292"/>
      <c r="F64" s="292"/>
      <c r="G64" s="293"/>
      <c r="H64" s="294"/>
    </row>
    <row r="65" spans="1:8" s="1" customFormat="1" ht="33.75">
      <c r="A65" s="133" t="s">
        <v>454</v>
      </c>
      <c r="B65" s="134" t="s">
        <v>425</v>
      </c>
      <c r="C65" s="135" t="s">
        <v>31</v>
      </c>
      <c r="D65" s="134" t="s">
        <v>426</v>
      </c>
      <c r="E65" s="135" t="s">
        <v>29</v>
      </c>
      <c r="F65" s="134" t="s">
        <v>427</v>
      </c>
      <c r="G65" s="172" t="s">
        <v>626</v>
      </c>
      <c r="H65" s="295" t="s">
        <v>627</v>
      </c>
    </row>
    <row r="66" spans="1:8" s="316" customFormat="1" ht="12.75">
      <c r="A66" s="296" t="s">
        <v>667</v>
      </c>
      <c r="B66" s="297">
        <v>1000</v>
      </c>
      <c r="C66" s="298" t="s">
        <v>629</v>
      </c>
      <c r="D66" s="299" t="s">
        <v>630</v>
      </c>
      <c r="E66" s="298">
        <v>70</v>
      </c>
      <c r="F66" s="297">
        <v>100</v>
      </c>
      <c r="G66" s="300">
        <f>'не печатать'!L57/37.5*Сод_!$C$46</f>
        <v>41365.4904</v>
      </c>
      <c r="H66" s="301">
        <f>'не печатать'!M57/37.5*Сод_!$C$46</f>
        <v>25079.0904</v>
      </c>
    </row>
    <row r="67" spans="1:8" s="316" customFormat="1" ht="12.75">
      <c r="A67" s="303" t="s">
        <v>668</v>
      </c>
      <c r="B67" s="304">
        <v>1200</v>
      </c>
      <c r="C67" s="305" t="s">
        <v>632</v>
      </c>
      <c r="D67" s="306" t="s">
        <v>633</v>
      </c>
      <c r="E67" s="305">
        <v>80</v>
      </c>
      <c r="F67" s="304">
        <v>120</v>
      </c>
      <c r="G67" s="307">
        <f>'не печатать'!L58/37.5*Сод_!$C$46</f>
        <v>54917.74080000001</v>
      </c>
      <c r="H67" s="308">
        <f>'не печатать'!M58/37.5*Сод_!$C$46</f>
        <v>29786.140799999997</v>
      </c>
    </row>
    <row r="68" spans="1:8" s="316" customFormat="1" ht="12.75">
      <c r="A68" s="303" t="s">
        <v>669</v>
      </c>
      <c r="B68" s="304">
        <v>1300</v>
      </c>
      <c r="C68" s="305" t="s">
        <v>635</v>
      </c>
      <c r="D68" s="306" t="s">
        <v>636</v>
      </c>
      <c r="E68" s="305">
        <v>88</v>
      </c>
      <c r="F68" s="304">
        <v>120</v>
      </c>
      <c r="G68" s="307">
        <f>'не печатать'!L59/37.5*Сод_!$C$46</f>
        <v>71893.11167999999</v>
      </c>
      <c r="H68" s="308">
        <f>'не печатать'!M59/37.5*Сод_!$C$46</f>
        <v>33648.15168</v>
      </c>
    </row>
    <row r="69" spans="1:8" s="316" customFormat="1" ht="12.75">
      <c r="A69" s="303" t="s">
        <v>670</v>
      </c>
      <c r="B69" s="304">
        <v>1600</v>
      </c>
      <c r="C69" s="305" t="s">
        <v>638</v>
      </c>
      <c r="D69" s="306" t="s">
        <v>639</v>
      </c>
      <c r="E69" s="305">
        <v>104</v>
      </c>
      <c r="F69" s="304">
        <v>120</v>
      </c>
      <c r="G69" s="307">
        <f>'не печатать'!L60/37.5*Сод_!$C$46</f>
        <v>104777.712</v>
      </c>
      <c r="H69" s="308">
        <f>'не печатать'!M60/37.5*Сод_!$C$46</f>
        <v>42271.632</v>
      </c>
    </row>
    <row r="70" spans="1:8" ht="12.75">
      <c r="A70" s="309" t="s">
        <v>671</v>
      </c>
      <c r="B70" s="310">
        <v>2000</v>
      </c>
      <c r="C70" s="311" t="s">
        <v>641</v>
      </c>
      <c r="D70" s="312" t="s">
        <v>642</v>
      </c>
      <c r="E70" s="311">
        <v>132</v>
      </c>
      <c r="F70" s="310">
        <v>160</v>
      </c>
      <c r="G70" s="313">
        <f>'не печатать'!L61/37.5*Сод_!$C$46</f>
        <v>222314.13359999997</v>
      </c>
      <c r="H70" s="314">
        <f>'не печатать'!M61/37.5*Сод_!$C$46</f>
        <v>70878.6936</v>
      </c>
    </row>
    <row r="72" spans="1:8" ht="12.75">
      <c r="A72" s="317"/>
      <c r="B72" s="318"/>
      <c r="C72" s="318"/>
      <c r="D72" s="319"/>
      <c r="E72" s="318"/>
      <c r="F72" s="318"/>
      <c r="G72" s="320"/>
      <c r="H72" s="321"/>
    </row>
    <row r="73" spans="1:8" s="1" customFormat="1" ht="15.75">
      <c r="A73" s="123"/>
      <c r="B73" s="477" t="s">
        <v>672</v>
      </c>
      <c r="C73" s="477"/>
      <c r="D73" s="477"/>
      <c r="E73" s="477"/>
      <c r="F73" s="477"/>
      <c r="G73" s="477"/>
      <c r="H73" s="207"/>
    </row>
    <row r="74" spans="1:8" ht="12.75">
      <c r="A74" s="282"/>
      <c r="B74" s="283"/>
      <c r="C74" s="283"/>
      <c r="D74" s="283"/>
      <c r="E74" s="283"/>
      <c r="F74" s="283"/>
      <c r="G74" s="284"/>
      <c r="H74" s="285"/>
    </row>
    <row r="75" spans="1:8" ht="12.75">
      <c r="A75" s="286" t="s">
        <v>623</v>
      </c>
      <c r="B75" s="287"/>
      <c r="C75" s="287"/>
      <c r="D75" s="287"/>
      <c r="E75" s="287"/>
      <c r="F75" s="287"/>
      <c r="G75" s="288"/>
      <c r="H75" s="289"/>
    </row>
    <row r="76" spans="1:8" s="316" customFormat="1" ht="12.75">
      <c r="A76" s="286" t="s">
        <v>644</v>
      </c>
      <c r="B76" s="287"/>
      <c r="C76" s="287"/>
      <c r="D76" s="287"/>
      <c r="E76" s="287"/>
      <c r="F76" s="287"/>
      <c r="G76" s="288"/>
      <c r="H76" s="289"/>
    </row>
    <row r="77" spans="1:8" s="316" customFormat="1" ht="12.75">
      <c r="A77" s="286" t="s">
        <v>673</v>
      </c>
      <c r="B77" s="287"/>
      <c r="C77" s="287"/>
      <c r="D77" s="287"/>
      <c r="E77" s="287"/>
      <c r="F77" s="287"/>
      <c r="G77" s="288"/>
      <c r="H77" s="289"/>
    </row>
    <row r="78" spans="1:8" s="316" customFormat="1" ht="12.75">
      <c r="A78" s="291"/>
      <c r="B78" s="292"/>
      <c r="C78" s="292"/>
      <c r="D78" s="292"/>
      <c r="E78" s="292"/>
      <c r="F78" s="292"/>
      <c r="G78" s="293"/>
      <c r="H78" s="294"/>
    </row>
    <row r="79" spans="1:8" s="1" customFormat="1" ht="33.75">
      <c r="A79" s="133" t="s">
        <v>454</v>
      </c>
      <c r="B79" s="134" t="s">
        <v>425</v>
      </c>
      <c r="C79" s="135" t="s">
        <v>31</v>
      </c>
      <c r="D79" s="134" t="s">
        <v>426</v>
      </c>
      <c r="E79" s="135" t="s">
        <v>29</v>
      </c>
      <c r="F79" s="134" t="s">
        <v>427</v>
      </c>
      <c r="G79" s="172" t="s">
        <v>626</v>
      </c>
      <c r="H79" s="295" t="s">
        <v>627</v>
      </c>
    </row>
    <row r="80" spans="1:8" s="316" customFormat="1" ht="12.75">
      <c r="A80" s="296" t="s">
        <v>667</v>
      </c>
      <c r="B80" s="297">
        <v>1000</v>
      </c>
      <c r="C80" s="298" t="s">
        <v>629</v>
      </c>
      <c r="D80" s="299" t="s">
        <v>630</v>
      </c>
      <c r="E80" s="298">
        <v>70</v>
      </c>
      <c r="F80" s="297">
        <v>100</v>
      </c>
      <c r="G80" s="300">
        <f>'не печатать'!L71/37.5*Сод_!$C$46</f>
        <v>42138.4626</v>
      </c>
      <c r="H80" s="301">
        <f>'не печатать'!M71/37.5*Сод_!$C$46</f>
        <v>25852.062599999997</v>
      </c>
    </row>
    <row r="81" spans="1:8" s="316" customFormat="1" ht="12.75">
      <c r="A81" s="303" t="s">
        <v>668</v>
      </c>
      <c r="B81" s="304">
        <v>1200</v>
      </c>
      <c r="C81" s="305" t="s">
        <v>632</v>
      </c>
      <c r="D81" s="306" t="s">
        <v>633</v>
      </c>
      <c r="E81" s="305">
        <v>80</v>
      </c>
      <c r="F81" s="304">
        <v>120</v>
      </c>
      <c r="G81" s="307">
        <f>'не печатать'!L72/37.5*Сод_!$C$46</f>
        <v>55881.44640000001</v>
      </c>
      <c r="H81" s="308">
        <f>'не печатать'!M72/37.5*Сод_!$C$46</f>
        <v>30749.846400000002</v>
      </c>
    </row>
    <row r="82" spans="1:8" s="316" customFormat="1" ht="12.75">
      <c r="A82" s="303" t="s">
        <v>669</v>
      </c>
      <c r="B82" s="304">
        <v>1300</v>
      </c>
      <c r="C82" s="305" t="s">
        <v>635</v>
      </c>
      <c r="D82" s="306" t="s">
        <v>636</v>
      </c>
      <c r="E82" s="305">
        <v>88</v>
      </c>
      <c r="F82" s="304">
        <v>120</v>
      </c>
      <c r="G82" s="307">
        <f>'не печатать'!L73/37.5*Сод_!$C$46</f>
        <v>72953.18784</v>
      </c>
      <c r="H82" s="308">
        <f>'не печатать'!M73/37.5*Сод_!$C$46</f>
        <v>34708.22783999999</v>
      </c>
    </row>
    <row r="83" spans="1:8" s="316" customFormat="1" ht="12.75">
      <c r="A83" s="303" t="s">
        <v>670</v>
      </c>
      <c r="B83" s="304">
        <v>1600</v>
      </c>
      <c r="C83" s="305" t="s">
        <v>638</v>
      </c>
      <c r="D83" s="306" t="s">
        <v>639</v>
      </c>
      <c r="E83" s="305">
        <v>104</v>
      </c>
      <c r="F83" s="304">
        <v>120</v>
      </c>
      <c r="G83" s="307">
        <f>'не печатать'!L74/37.5*Сод_!$C$46</f>
        <v>106239.33215999999</v>
      </c>
      <c r="H83" s="308">
        <f>'не печатать'!M74/37.5*Сод_!$C$46</f>
        <v>43733.25215999999</v>
      </c>
    </row>
    <row r="84" spans="1:8" s="316" customFormat="1" ht="12.75">
      <c r="A84" s="309" t="s">
        <v>671</v>
      </c>
      <c r="B84" s="310">
        <v>2000</v>
      </c>
      <c r="C84" s="311" t="s">
        <v>641</v>
      </c>
      <c r="D84" s="312" t="s">
        <v>642</v>
      </c>
      <c r="E84" s="311">
        <v>132</v>
      </c>
      <c r="F84" s="310">
        <v>160</v>
      </c>
      <c r="G84" s="313">
        <f>'не печатать'!L75/37.5*Сод_!$C$46</f>
        <v>222314.13359999997</v>
      </c>
      <c r="H84" s="314">
        <f>'не печатать'!M75/37.5*Сод_!$C$46</f>
        <v>70878.6936</v>
      </c>
    </row>
    <row r="86" spans="1:8" ht="12.75">
      <c r="A86" s="278"/>
      <c r="B86" s="279"/>
      <c r="C86" s="279"/>
      <c r="D86" s="279"/>
      <c r="E86" s="279"/>
      <c r="F86" s="279"/>
      <c r="G86" s="280"/>
      <c r="H86" s="281"/>
    </row>
    <row r="87" spans="1:8" s="1" customFormat="1" ht="15.75">
      <c r="A87" s="123"/>
      <c r="B87" s="477" t="s">
        <v>674</v>
      </c>
      <c r="C87" s="477"/>
      <c r="D87" s="477"/>
      <c r="E87" s="477"/>
      <c r="F87" s="477"/>
      <c r="G87" s="477"/>
      <c r="H87" s="207"/>
    </row>
    <row r="88" spans="1:8" ht="12.75">
      <c r="A88" s="282"/>
      <c r="B88" s="283"/>
      <c r="C88" s="283"/>
      <c r="D88" s="283"/>
      <c r="E88" s="283"/>
      <c r="F88" s="283"/>
      <c r="G88" s="284"/>
      <c r="H88" s="285"/>
    </row>
    <row r="89" spans="1:8" ht="12.75">
      <c r="A89" s="286" t="s">
        <v>623</v>
      </c>
      <c r="B89" s="287"/>
      <c r="C89" s="287"/>
      <c r="D89" s="287"/>
      <c r="E89" s="287"/>
      <c r="F89" s="287"/>
      <c r="G89" s="288"/>
      <c r="H89" s="289"/>
    </row>
    <row r="90" spans="1:8" ht="12.75">
      <c r="A90" s="286" t="s">
        <v>675</v>
      </c>
      <c r="B90" s="287"/>
      <c r="C90" s="287"/>
      <c r="D90" s="287"/>
      <c r="E90" s="287"/>
      <c r="F90" s="287"/>
      <c r="G90" s="288"/>
      <c r="H90" s="289"/>
    </row>
    <row r="91" spans="1:8" ht="12.75">
      <c r="A91" s="286" t="s">
        <v>676</v>
      </c>
      <c r="B91" s="287"/>
      <c r="C91" s="287"/>
      <c r="D91" s="287"/>
      <c r="E91" s="287"/>
      <c r="F91" s="287"/>
      <c r="G91" s="288"/>
      <c r="H91" s="289"/>
    </row>
    <row r="92" spans="1:8" ht="12.75">
      <c r="A92" s="291"/>
      <c r="B92" s="292"/>
      <c r="C92" s="292"/>
      <c r="D92" s="292"/>
      <c r="E92" s="292"/>
      <c r="F92" s="292"/>
      <c r="G92" s="293"/>
      <c r="H92" s="294"/>
    </row>
    <row r="93" spans="1:8" s="1" customFormat="1" ht="33.75">
      <c r="A93" s="133" t="s">
        <v>454</v>
      </c>
      <c r="B93" s="134" t="s">
        <v>425</v>
      </c>
      <c r="C93" s="135" t="s">
        <v>31</v>
      </c>
      <c r="D93" s="134" t="s">
        <v>426</v>
      </c>
      <c r="E93" s="135" t="s">
        <v>29</v>
      </c>
      <c r="F93" s="134" t="s">
        <v>427</v>
      </c>
      <c r="G93" s="172" t="s">
        <v>626</v>
      </c>
      <c r="H93" s="295" t="s">
        <v>627</v>
      </c>
    </row>
    <row r="94" spans="1:8" ht="12.75">
      <c r="A94" s="296" t="s">
        <v>677</v>
      </c>
      <c r="B94" s="297">
        <v>350</v>
      </c>
      <c r="C94" s="298" t="s">
        <v>678</v>
      </c>
      <c r="D94" s="299" t="s">
        <v>679</v>
      </c>
      <c r="E94" s="298">
        <v>21</v>
      </c>
      <c r="F94" s="297">
        <v>50</v>
      </c>
      <c r="G94" s="300">
        <f>'не печатать'!L85/37.5*Сод_!$C$46</f>
        <v>10902.762</v>
      </c>
      <c r="H94" s="301">
        <f>'не печатать'!M85/37.5*Сод_!$C$46</f>
        <v>7739.55</v>
      </c>
    </row>
    <row r="95" spans="1:8" ht="12.75">
      <c r="A95" s="309" t="s">
        <v>680</v>
      </c>
      <c r="B95" s="310">
        <v>400</v>
      </c>
      <c r="C95" s="311" t="s">
        <v>678</v>
      </c>
      <c r="D95" s="312" t="s">
        <v>679</v>
      </c>
      <c r="E95" s="311">
        <v>24</v>
      </c>
      <c r="F95" s="310">
        <v>50</v>
      </c>
      <c r="G95" s="313">
        <f>'не печатать'!L86/37.5*Сод_!$C$46</f>
        <v>12414.4488</v>
      </c>
      <c r="H95" s="314">
        <f>'не печатать'!M86/37.5*Сод_!$C$46</f>
        <v>8845.2</v>
      </c>
    </row>
    <row r="97" spans="1:8" ht="12.75">
      <c r="A97" s="278"/>
      <c r="B97" s="279"/>
      <c r="C97" s="279"/>
      <c r="D97" s="279"/>
      <c r="E97" s="279"/>
      <c r="F97" s="279"/>
      <c r="G97" s="280"/>
      <c r="H97" s="281"/>
    </row>
    <row r="98" spans="1:8" s="1" customFormat="1" ht="15.75">
      <c r="A98" s="123"/>
      <c r="B98" s="477" t="s">
        <v>681</v>
      </c>
      <c r="C98" s="477"/>
      <c r="D98" s="477"/>
      <c r="E98" s="477"/>
      <c r="F98" s="477"/>
      <c r="G98" s="477"/>
      <c r="H98" s="207"/>
    </row>
    <row r="99" spans="1:8" ht="12.75">
      <c r="A99" s="282"/>
      <c r="B99" s="283"/>
      <c r="C99" s="283"/>
      <c r="D99" s="283"/>
      <c r="E99" s="283"/>
      <c r="F99" s="283"/>
      <c r="G99" s="284"/>
      <c r="H99" s="285"/>
    </row>
    <row r="100" spans="1:8" ht="12.75">
      <c r="A100" s="286" t="s">
        <v>623</v>
      </c>
      <c r="B100" s="287"/>
      <c r="C100" s="287"/>
      <c r="D100" s="287"/>
      <c r="E100" s="287"/>
      <c r="F100" s="287"/>
      <c r="G100" s="288"/>
      <c r="H100" s="289"/>
    </row>
    <row r="101" spans="1:8" ht="12.75">
      <c r="A101" s="286" t="s">
        <v>675</v>
      </c>
      <c r="B101" s="287"/>
      <c r="C101" s="287"/>
      <c r="D101" s="287"/>
      <c r="E101" s="287"/>
      <c r="F101" s="287"/>
      <c r="G101" s="288"/>
      <c r="H101" s="289"/>
    </row>
    <row r="102" spans="1:8" ht="12.75">
      <c r="A102" s="286" t="s">
        <v>682</v>
      </c>
      <c r="B102" s="287"/>
      <c r="C102" s="287"/>
      <c r="D102" s="287"/>
      <c r="E102" s="287"/>
      <c r="F102" s="287"/>
      <c r="G102" s="288"/>
      <c r="H102" s="289"/>
    </row>
    <row r="103" spans="1:8" ht="12.75">
      <c r="A103" s="291"/>
      <c r="B103" s="292"/>
      <c r="C103" s="292"/>
      <c r="D103" s="292"/>
      <c r="E103" s="292"/>
      <c r="F103" s="292"/>
      <c r="G103" s="293"/>
      <c r="H103" s="294"/>
    </row>
    <row r="104" spans="1:8" s="1" customFormat="1" ht="33.75">
      <c r="A104" s="322" t="s">
        <v>454</v>
      </c>
      <c r="B104" s="323" t="s">
        <v>425</v>
      </c>
      <c r="C104" s="324" t="s">
        <v>31</v>
      </c>
      <c r="D104" s="323" t="s">
        <v>426</v>
      </c>
      <c r="E104" s="324" t="s">
        <v>29</v>
      </c>
      <c r="F104" s="323" t="s">
        <v>427</v>
      </c>
      <c r="G104" s="325" t="s">
        <v>626</v>
      </c>
      <c r="H104" s="326" t="s">
        <v>627</v>
      </c>
    </row>
    <row r="105" spans="1:8" ht="12.75">
      <c r="A105" s="296" t="s">
        <v>683</v>
      </c>
      <c r="B105" s="297">
        <v>350</v>
      </c>
      <c r="C105" s="298" t="s">
        <v>678</v>
      </c>
      <c r="D105" s="299" t="s">
        <v>679</v>
      </c>
      <c r="E105" s="298">
        <v>21</v>
      </c>
      <c r="F105" s="297">
        <v>50</v>
      </c>
      <c r="G105" s="300">
        <f>'не печатать'!L96/37.5*Сод_!$C$46</f>
        <v>11153.376</v>
      </c>
      <c r="H105" s="301">
        <f>'не печатать'!M96/37.5*Сод_!$C$46</f>
        <v>7990.164</v>
      </c>
    </row>
    <row r="106" spans="1:8" ht="12.75">
      <c r="A106" s="309" t="s">
        <v>684</v>
      </c>
      <c r="B106" s="310">
        <v>400</v>
      </c>
      <c r="C106" s="311" t="s">
        <v>678</v>
      </c>
      <c r="D106" s="312" t="s">
        <v>679</v>
      </c>
      <c r="E106" s="311">
        <v>24</v>
      </c>
      <c r="F106" s="310">
        <v>50</v>
      </c>
      <c r="G106" s="313">
        <f>'не печатать'!L97/37.5*Сод_!$C$46</f>
        <v>12700.864799999998</v>
      </c>
      <c r="H106" s="314">
        <f>'не печатать'!M97/37.5*Сод_!$C$46</f>
        <v>9131.616</v>
      </c>
    </row>
    <row r="108" spans="1:8" ht="12.75">
      <c r="A108" s="467" t="s">
        <v>685</v>
      </c>
      <c r="B108" s="467"/>
      <c r="C108" s="467"/>
      <c r="D108" s="467"/>
      <c r="E108" s="467"/>
      <c r="F108" s="467"/>
      <c r="G108" s="467"/>
      <c r="H108" s="467"/>
    </row>
  </sheetData>
  <mergeCells count="11">
    <mergeCell ref="B87:G87"/>
    <mergeCell ref="B98:G98"/>
    <mergeCell ref="A108:H108"/>
    <mergeCell ref="A55:H55"/>
    <mergeCell ref="A56:H56"/>
    <mergeCell ref="B59:G59"/>
    <mergeCell ref="B73:G73"/>
    <mergeCell ref="A1:H1"/>
    <mergeCell ref="B5:G5"/>
    <mergeCell ref="B20:G20"/>
    <mergeCell ref="B38:G38"/>
  </mergeCells>
  <printOptions/>
  <pageMargins left="0.23611111111111113" right="0.23611111111111113" top="0.5513888888888889" bottom="0.3541666666666667" header="0.5118055555555556" footer="0.5118055555555556"/>
  <pageSetup horizontalDpi="300" verticalDpi="300" orientation="portrait" paperSize="9" scale="97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5"/>
  <sheetViews>
    <sheetView workbookViewId="0" topLeftCell="A199">
      <selection activeCell="A209" sqref="A209"/>
    </sheetView>
  </sheetViews>
  <sheetFormatPr defaultColWidth="9.140625" defaultRowHeight="12.75"/>
  <cols>
    <col min="1" max="1" width="14.00390625" style="327" customWidth="1"/>
    <col min="2" max="2" width="8.8515625" style="328" customWidth="1"/>
    <col min="3" max="3" width="12.421875" style="328" customWidth="1"/>
    <col min="4" max="4" width="14.00390625" style="329" customWidth="1"/>
    <col min="5" max="5" width="14.8515625" style="330" customWidth="1"/>
    <col min="6" max="6" width="15.28125" style="331" customWidth="1"/>
    <col min="7" max="7" width="11.140625" style="331" customWidth="1"/>
    <col min="8" max="8" width="9.28125" style="332" customWidth="1"/>
    <col min="9" max="16384" width="9.140625" style="331" customWidth="1"/>
  </cols>
  <sheetData>
    <row r="1" spans="1:16" s="333" customFormat="1" ht="25.5" customHeight="1">
      <c r="A1" s="468" t="s">
        <v>686</v>
      </c>
      <c r="B1" s="468"/>
      <c r="C1" s="468"/>
      <c r="D1" s="468"/>
      <c r="E1" s="468"/>
      <c r="F1" s="468"/>
      <c r="G1" s="468"/>
      <c r="H1" s="468"/>
      <c r="I1"/>
      <c r="J1"/>
      <c r="K1"/>
      <c r="L1"/>
      <c r="M1"/>
      <c r="N1"/>
      <c r="O1"/>
      <c r="P1"/>
    </row>
    <row r="2" spans="1:16" s="333" customFormat="1" ht="12.75" customHeight="1">
      <c r="A2" s="334"/>
      <c r="B2" s="334"/>
      <c r="C2" s="334"/>
      <c r="D2" s="334"/>
      <c r="E2" s="334"/>
      <c r="F2" s="334"/>
      <c r="G2" s="334"/>
      <c r="H2" s="335"/>
      <c r="I2"/>
      <c r="J2"/>
      <c r="K2"/>
      <c r="L2"/>
      <c r="M2"/>
      <c r="N2"/>
      <c r="O2"/>
      <c r="P2"/>
    </row>
    <row r="3" spans="1:16" s="333" customFormat="1" ht="12.75" customHeight="1">
      <c r="A3" s="336" t="s">
        <v>687</v>
      </c>
      <c r="B3" s="328"/>
      <c r="C3" s="455" t="s">
        <v>688</v>
      </c>
      <c r="D3" s="455"/>
      <c r="E3" s="455"/>
      <c r="F3" s="455"/>
      <c r="G3" s="455"/>
      <c r="H3" s="455"/>
      <c r="I3"/>
      <c r="J3"/>
      <c r="K3"/>
      <c r="L3"/>
      <c r="M3"/>
      <c r="N3"/>
      <c r="O3"/>
      <c r="P3"/>
    </row>
    <row r="4" spans="3:16" s="333" customFormat="1" ht="12.75" customHeight="1">
      <c r="C4" s="455"/>
      <c r="D4" s="455"/>
      <c r="E4" s="455"/>
      <c r="F4" s="455"/>
      <c r="G4" s="455"/>
      <c r="H4" s="455"/>
      <c r="I4"/>
      <c r="J4"/>
      <c r="K4"/>
      <c r="L4"/>
      <c r="M4"/>
      <c r="N4"/>
      <c r="O4"/>
      <c r="P4"/>
    </row>
    <row r="5" spans="3:16" ht="13.5" customHeight="1">
      <c r="C5" s="455"/>
      <c r="D5" s="455"/>
      <c r="E5" s="455"/>
      <c r="F5" s="455"/>
      <c r="G5" s="455"/>
      <c r="H5" s="455"/>
      <c r="I5"/>
      <c r="J5"/>
      <c r="K5"/>
      <c r="L5"/>
      <c r="M5"/>
      <c r="N5"/>
      <c r="O5"/>
      <c r="P5"/>
    </row>
    <row r="6" spans="1:16" s="328" customFormat="1" ht="12.75">
      <c r="A6" s="338" t="s">
        <v>689</v>
      </c>
      <c r="B6" s="339"/>
      <c r="C6" s="340"/>
      <c r="D6" s="329"/>
      <c r="E6" s="329"/>
      <c r="H6" s="332"/>
      <c r="I6"/>
      <c r="J6"/>
      <c r="K6"/>
      <c r="L6"/>
      <c r="M6"/>
      <c r="N6"/>
      <c r="O6"/>
      <c r="P6"/>
    </row>
    <row r="7" spans="1:16" s="328" customFormat="1" ht="12.75">
      <c r="A7" s="338" t="s">
        <v>690</v>
      </c>
      <c r="B7" s="339"/>
      <c r="C7" s="340"/>
      <c r="D7" s="329"/>
      <c r="E7" s="329"/>
      <c r="H7" s="332"/>
      <c r="I7"/>
      <c r="J7"/>
      <c r="K7"/>
      <c r="L7"/>
      <c r="M7"/>
      <c r="N7"/>
      <c r="O7"/>
      <c r="P7"/>
    </row>
    <row r="8" spans="1:16" ht="12.75">
      <c r="A8" s="341" t="s">
        <v>691</v>
      </c>
      <c r="I8"/>
      <c r="J8"/>
      <c r="K8"/>
      <c r="L8"/>
      <c r="M8"/>
      <c r="N8"/>
      <c r="O8"/>
      <c r="P8"/>
    </row>
    <row r="9" spans="1:16" ht="12.75">
      <c r="A9" s="342" t="s">
        <v>692</v>
      </c>
      <c r="I9"/>
      <c r="J9"/>
      <c r="K9"/>
      <c r="L9"/>
      <c r="M9"/>
      <c r="N9"/>
      <c r="O9"/>
      <c r="P9"/>
    </row>
    <row r="10" spans="1:16" ht="12.75">
      <c r="A10" s="341"/>
      <c r="C10" s="330"/>
      <c r="D10" s="331"/>
      <c r="E10" s="327"/>
      <c r="I10"/>
      <c r="J10"/>
      <c r="K10"/>
      <c r="L10"/>
      <c r="M10"/>
      <c r="N10"/>
      <c r="O10"/>
      <c r="P10"/>
    </row>
    <row r="11" spans="1:16" s="346" customFormat="1" ht="33.75">
      <c r="A11" s="343" t="s">
        <v>27</v>
      </c>
      <c r="B11" s="344" t="s">
        <v>425</v>
      </c>
      <c r="C11" s="344" t="s">
        <v>693</v>
      </c>
      <c r="D11" s="344" t="s">
        <v>694</v>
      </c>
      <c r="E11" s="344" t="s">
        <v>695</v>
      </c>
      <c r="F11" s="344" t="s">
        <v>696</v>
      </c>
      <c r="G11" s="344" t="s">
        <v>697</v>
      </c>
      <c r="H11" s="345" t="s">
        <v>698</v>
      </c>
      <c r="I11"/>
      <c r="J11"/>
      <c r="K11"/>
      <c r="L11"/>
      <c r="M11"/>
      <c r="N11"/>
      <c r="O11"/>
      <c r="P11"/>
    </row>
    <row r="12" spans="1:16" ht="15.75" customHeight="1">
      <c r="A12" s="456" t="s">
        <v>699</v>
      </c>
      <c r="B12" s="456"/>
      <c r="C12" s="456"/>
      <c r="D12" s="456"/>
      <c r="E12" s="456"/>
      <c r="F12" s="456"/>
      <c r="G12" s="456"/>
      <c r="H12" s="456"/>
      <c r="I12"/>
      <c r="J12"/>
      <c r="K12"/>
      <c r="L12"/>
      <c r="M12"/>
      <c r="N12"/>
      <c r="O12"/>
      <c r="P12"/>
    </row>
    <row r="13" spans="1:16" s="352" customFormat="1" ht="12.75">
      <c r="A13" s="348" t="s">
        <v>700</v>
      </c>
      <c r="B13" s="349"/>
      <c r="C13" s="349"/>
      <c r="D13" s="349"/>
      <c r="E13" s="349"/>
      <c r="F13" s="350"/>
      <c r="G13" s="350"/>
      <c r="H13" s="351"/>
      <c r="I13"/>
      <c r="J13"/>
      <c r="K13"/>
      <c r="L13"/>
      <c r="M13"/>
      <c r="N13"/>
      <c r="O13"/>
      <c r="P13"/>
    </row>
    <row r="14" spans="1:16" ht="12.75">
      <c r="A14" s="353" t="s">
        <v>701</v>
      </c>
      <c r="B14" s="353">
        <v>125</v>
      </c>
      <c r="C14" s="353">
        <v>22.2</v>
      </c>
      <c r="D14" s="353" t="s">
        <v>702</v>
      </c>
      <c r="E14" s="343" t="s">
        <v>703</v>
      </c>
      <c r="F14" s="353">
        <v>10</v>
      </c>
      <c r="G14" s="353">
        <v>20</v>
      </c>
      <c r="H14" s="354">
        <v>1166.9872500000004</v>
      </c>
      <c r="I14"/>
      <c r="J14"/>
      <c r="K14"/>
      <c r="L14"/>
      <c r="M14"/>
      <c r="N14"/>
      <c r="O14"/>
      <c r="P14"/>
    </row>
    <row r="15" spans="1:16" ht="12" customHeight="1">
      <c r="A15" s="353" t="s">
        <v>704</v>
      </c>
      <c r="B15" s="353">
        <v>230</v>
      </c>
      <c r="C15" s="353">
        <v>22.2</v>
      </c>
      <c r="D15" s="353" t="s">
        <v>705</v>
      </c>
      <c r="E15" s="343" t="s">
        <v>706</v>
      </c>
      <c r="F15" s="353">
        <v>20</v>
      </c>
      <c r="G15" s="353">
        <v>60</v>
      </c>
      <c r="H15" s="354">
        <v>2870.4724191000005</v>
      </c>
      <c r="I15"/>
      <c r="J15"/>
      <c r="K15"/>
      <c r="L15"/>
      <c r="M15"/>
      <c r="N15"/>
      <c r="O15"/>
      <c r="P15"/>
    </row>
    <row r="16" spans="1:16" s="355" customFormat="1" ht="15.75" customHeight="1">
      <c r="A16" s="456" t="s">
        <v>707</v>
      </c>
      <c r="B16" s="456"/>
      <c r="C16" s="456"/>
      <c r="D16" s="456"/>
      <c r="E16" s="456"/>
      <c r="F16" s="456"/>
      <c r="G16" s="456"/>
      <c r="H16" s="456"/>
      <c r="I16"/>
      <c r="J16"/>
      <c r="K16"/>
      <c r="L16"/>
      <c r="M16"/>
      <c r="N16"/>
      <c r="O16"/>
      <c r="P16"/>
    </row>
    <row r="17" spans="1:16" s="352" customFormat="1" ht="12.75">
      <c r="A17" s="356" t="s">
        <v>708</v>
      </c>
      <c r="B17" s="357"/>
      <c r="C17" s="357"/>
      <c r="D17" s="357"/>
      <c r="E17" s="357"/>
      <c r="F17" s="358"/>
      <c r="G17" s="358"/>
      <c r="H17" s="359"/>
      <c r="I17"/>
      <c r="J17"/>
      <c r="K17"/>
      <c r="L17"/>
      <c r="M17"/>
      <c r="N17"/>
      <c r="O17"/>
      <c r="P17"/>
    </row>
    <row r="18" spans="1:16" ht="12.75">
      <c r="A18" s="353" t="s">
        <v>709</v>
      </c>
      <c r="B18" s="353">
        <v>300</v>
      </c>
      <c r="C18" s="353">
        <v>25.4</v>
      </c>
      <c r="D18" s="353" t="s">
        <v>710</v>
      </c>
      <c r="E18" s="343" t="s">
        <v>711</v>
      </c>
      <c r="F18" s="353">
        <v>30</v>
      </c>
      <c r="G18" s="353">
        <v>90</v>
      </c>
      <c r="H18" s="354">
        <v>3158.3192354999996</v>
      </c>
      <c r="I18"/>
      <c r="J18"/>
      <c r="K18"/>
      <c r="L18"/>
      <c r="M18"/>
      <c r="N18"/>
      <c r="O18"/>
      <c r="P18"/>
    </row>
    <row r="19" spans="1:16" ht="12.75">
      <c r="A19" s="353" t="s">
        <v>712</v>
      </c>
      <c r="B19" s="353">
        <v>350</v>
      </c>
      <c r="C19" s="353">
        <v>25.4</v>
      </c>
      <c r="D19" s="353" t="s">
        <v>713</v>
      </c>
      <c r="E19" s="343" t="s">
        <v>714</v>
      </c>
      <c r="F19" s="353">
        <v>30</v>
      </c>
      <c r="G19" s="353">
        <v>120</v>
      </c>
      <c r="H19" s="354">
        <v>5122.6072326</v>
      </c>
      <c r="I19"/>
      <c r="J19"/>
      <c r="K19"/>
      <c r="L19"/>
      <c r="M19"/>
      <c r="N19"/>
      <c r="O19"/>
      <c r="P19"/>
    </row>
    <row r="20" spans="1:16" ht="12.75">
      <c r="A20" s="353" t="s">
        <v>715</v>
      </c>
      <c r="B20" s="353">
        <v>400</v>
      </c>
      <c r="C20" s="353">
        <v>25.4</v>
      </c>
      <c r="D20" s="353" t="s">
        <v>716</v>
      </c>
      <c r="E20" s="343" t="s">
        <v>717</v>
      </c>
      <c r="F20" s="353">
        <v>35</v>
      </c>
      <c r="G20" s="353">
        <v>140</v>
      </c>
      <c r="H20" s="354">
        <v>6181.599223800002</v>
      </c>
      <c r="I20"/>
      <c r="J20"/>
      <c r="K20"/>
      <c r="L20"/>
      <c r="M20"/>
      <c r="N20"/>
      <c r="O20"/>
      <c r="P20"/>
    </row>
    <row r="21" spans="1:16" ht="12.75">
      <c r="A21" s="353" t="s">
        <v>718</v>
      </c>
      <c r="B21" s="353">
        <v>450</v>
      </c>
      <c r="C21" s="353">
        <v>25.4</v>
      </c>
      <c r="D21" s="353" t="s">
        <v>719</v>
      </c>
      <c r="E21" s="343" t="s">
        <v>720</v>
      </c>
      <c r="F21" s="353">
        <v>40</v>
      </c>
      <c r="G21" s="353">
        <v>160</v>
      </c>
      <c r="H21" s="354">
        <v>7510.669709400001</v>
      </c>
      <c r="I21"/>
      <c r="J21"/>
      <c r="K21"/>
      <c r="L21"/>
      <c r="M21"/>
      <c r="N21"/>
      <c r="O21"/>
      <c r="P21"/>
    </row>
    <row r="22" spans="1:16" s="355" customFormat="1" ht="15.75" customHeight="1">
      <c r="A22" s="456" t="s">
        <v>721</v>
      </c>
      <c r="B22" s="456"/>
      <c r="C22" s="456"/>
      <c r="D22" s="456"/>
      <c r="E22" s="456"/>
      <c r="F22" s="456"/>
      <c r="G22" s="456"/>
      <c r="H22" s="456"/>
      <c r="I22"/>
      <c r="J22"/>
      <c r="K22"/>
      <c r="L22"/>
      <c r="M22"/>
      <c r="N22"/>
      <c r="O22"/>
      <c r="P22"/>
    </row>
    <row r="23" spans="1:16" s="352" customFormat="1" ht="12.75">
      <c r="A23" s="356" t="s">
        <v>722</v>
      </c>
      <c r="B23" s="357"/>
      <c r="C23" s="357"/>
      <c r="D23" s="357"/>
      <c r="E23" s="357"/>
      <c r="F23" s="358"/>
      <c r="G23" s="358"/>
      <c r="H23" s="359"/>
      <c r="I23"/>
      <c r="J23"/>
      <c r="K23"/>
      <c r="L23"/>
      <c r="M23"/>
      <c r="N23"/>
      <c r="O23"/>
      <c r="P23"/>
    </row>
    <row r="24" spans="1:16" ht="12.75">
      <c r="A24" s="353" t="s">
        <v>723</v>
      </c>
      <c r="B24" s="343">
        <v>125</v>
      </c>
      <c r="C24" s="353">
        <v>22.2</v>
      </c>
      <c r="D24" s="353" t="s">
        <v>702</v>
      </c>
      <c r="E24" s="343" t="s">
        <v>703</v>
      </c>
      <c r="F24" s="353">
        <v>10</v>
      </c>
      <c r="G24" s="353">
        <v>20</v>
      </c>
      <c r="H24" s="354">
        <v>1459.2234442499996</v>
      </c>
      <c r="I24"/>
      <c r="J24"/>
      <c r="K24"/>
      <c r="L24"/>
      <c r="M24"/>
      <c r="N24"/>
      <c r="O24"/>
      <c r="P24"/>
    </row>
    <row r="25" spans="1:16" ht="12.75">
      <c r="A25" s="353" t="s">
        <v>724</v>
      </c>
      <c r="B25" s="343">
        <v>230</v>
      </c>
      <c r="C25" s="353">
        <v>22.2</v>
      </c>
      <c r="D25" s="353" t="s">
        <v>705</v>
      </c>
      <c r="E25" s="343" t="s">
        <v>706</v>
      </c>
      <c r="F25" s="353">
        <v>20</v>
      </c>
      <c r="G25" s="353">
        <v>60</v>
      </c>
      <c r="H25" s="354">
        <v>4075.1646507</v>
      </c>
      <c r="I25"/>
      <c r="J25"/>
      <c r="K25"/>
      <c r="L25"/>
      <c r="M25"/>
      <c r="N25"/>
      <c r="O25"/>
      <c r="P25"/>
    </row>
    <row r="26" spans="1:16" ht="12.75">
      <c r="A26" s="353" t="s">
        <v>725</v>
      </c>
      <c r="B26" s="353">
        <v>300</v>
      </c>
      <c r="C26" s="353">
        <v>25.4</v>
      </c>
      <c r="D26" s="353" t="s">
        <v>710</v>
      </c>
      <c r="E26" s="343" t="s">
        <v>711</v>
      </c>
      <c r="F26" s="353">
        <v>30</v>
      </c>
      <c r="G26" s="353">
        <v>90</v>
      </c>
      <c r="H26" s="354">
        <v>5142.596594850001</v>
      </c>
      <c r="I26"/>
      <c r="J26"/>
      <c r="K26"/>
      <c r="L26"/>
      <c r="M26"/>
      <c r="N26"/>
      <c r="O26"/>
      <c r="P26"/>
    </row>
    <row r="27" spans="1:16" ht="12.75">
      <c r="A27" s="353" t="s">
        <v>726</v>
      </c>
      <c r="B27" s="353">
        <v>350</v>
      </c>
      <c r="C27" s="353">
        <v>25.4</v>
      </c>
      <c r="D27" s="353" t="s">
        <v>713</v>
      </c>
      <c r="E27" s="343" t="s">
        <v>714</v>
      </c>
      <c r="F27" s="353">
        <v>30</v>
      </c>
      <c r="G27" s="353">
        <v>120</v>
      </c>
      <c r="H27" s="354">
        <v>6487.214362199999</v>
      </c>
      <c r="I27"/>
      <c r="J27"/>
      <c r="K27"/>
      <c r="L27"/>
      <c r="M27"/>
      <c r="N27"/>
      <c r="O27"/>
      <c r="P27"/>
    </row>
    <row r="28" spans="1:16" ht="12.75">
      <c r="A28" s="353" t="s">
        <v>727</v>
      </c>
      <c r="B28" s="353">
        <v>400</v>
      </c>
      <c r="C28" s="353">
        <v>25.4</v>
      </c>
      <c r="D28" s="353" t="s">
        <v>716</v>
      </c>
      <c r="E28" s="343" t="s">
        <v>717</v>
      </c>
      <c r="F28" s="353">
        <v>35</v>
      </c>
      <c r="G28" s="353">
        <v>140</v>
      </c>
      <c r="H28" s="354">
        <v>7942.439934000002</v>
      </c>
      <c r="I28"/>
      <c r="J28"/>
      <c r="K28"/>
      <c r="L28"/>
      <c r="M28"/>
      <c r="N28"/>
      <c r="O28"/>
      <c r="P28"/>
    </row>
    <row r="29" spans="1:16" ht="13.5" customHeight="1">
      <c r="A29" s="353" t="s">
        <v>728</v>
      </c>
      <c r="B29" s="353">
        <v>450</v>
      </c>
      <c r="C29" s="353">
        <v>25.4</v>
      </c>
      <c r="D29" s="353" t="s">
        <v>719</v>
      </c>
      <c r="E29" s="343" t="s">
        <v>720</v>
      </c>
      <c r="F29" s="353">
        <v>40</v>
      </c>
      <c r="G29" s="353">
        <v>160</v>
      </c>
      <c r="H29" s="354">
        <v>9522.932175900001</v>
      </c>
      <c r="I29"/>
      <c r="J29"/>
      <c r="K29"/>
      <c r="L29"/>
      <c r="M29"/>
      <c r="N29"/>
      <c r="O29"/>
      <c r="P29"/>
    </row>
    <row r="30" spans="1:16" ht="32.25" customHeight="1">
      <c r="A30" s="456" t="s">
        <v>729</v>
      </c>
      <c r="B30" s="456"/>
      <c r="C30" s="456"/>
      <c r="D30" s="456"/>
      <c r="E30" s="456"/>
      <c r="F30" s="456"/>
      <c r="G30" s="456"/>
      <c r="H30" s="456"/>
      <c r="I30"/>
      <c r="J30"/>
      <c r="K30"/>
      <c r="L30"/>
      <c r="M30"/>
      <c r="N30"/>
      <c r="O30"/>
      <c r="P30"/>
    </row>
    <row r="31" spans="1:16" s="352" customFormat="1" ht="12.75">
      <c r="A31" s="356" t="s">
        <v>730</v>
      </c>
      <c r="B31" s="357"/>
      <c r="C31" s="357"/>
      <c r="D31" s="357"/>
      <c r="E31" s="357"/>
      <c r="F31" s="358"/>
      <c r="G31" s="358"/>
      <c r="H31" s="359"/>
      <c r="I31"/>
      <c r="J31"/>
      <c r="K31"/>
      <c r="L31"/>
      <c r="M31"/>
      <c r="N31"/>
      <c r="O31"/>
      <c r="P31"/>
    </row>
    <row r="32" spans="1:16" ht="12.75">
      <c r="A32" s="353" t="s">
        <v>731</v>
      </c>
      <c r="B32" s="353">
        <v>125</v>
      </c>
      <c r="C32" s="353">
        <v>22.2</v>
      </c>
      <c r="D32" s="353" t="s">
        <v>702</v>
      </c>
      <c r="E32" s="343" t="s">
        <v>703</v>
      </c>
      <c r="F32" s="353">
        <v>10</v>
      </c>
      <c r="G32" s="353">
        <v>20</v>
      </c>
      <c r="H32" s="354">
        <v>1404.5858541000005</v>
      </c>
      <c r="I32"/>
      <c r="J32"/>
      <c r="K32"/>
      <c r="L32"/>
      <c r="M32"/>
      <c r="N32"/>
      <c r="O32"/>
      <c r="P32"/>
    </row>
    <row r="33" spans="1:16" ht="12.75">
      <c r="A33" s="353" t="s">
        <v>732</v>
      </c>
      <c r="B33" s="353">
        <v>230</v>
      </c>
      <c r="C33" s="353">
        <v>22.2</v>
      </c>
      <c r="D33" s="353" t="s">
        <v>733</v>
      </c>
      <c r="E33" s="343" t="s">
        <v>706</v>
      </c>
      <c r="F33" s="353">
        <v>20</v>
      </c>
      <c r="G33" s="353">
        <v>60</v>
      </c>
      <c r="H33" s="354">
        <v>3540.782366550001</v>
      </c>
      <c r="I33"/>
      <c r="J33"/>
      <c r="K33"/>
      <c r="L33"/>
      <c r="M33"/>
      <c r="N33"/>
      <c r="O33"/>
      <c r="P33"/>
    </row>
    <row r="34" spans="1:16" ht="12.75">
      <c r="A34" s="353" t="s">
        <v>734</v>
      </c>
      <c r="B34" s="353">
        <v>300</v>
      </c>
      <c r="C34" s="353">
        <v>25.4</v>
      </c>
      <c r="D34" s="353" t="s">
        <v>710</v>
      </c>
      <c r="E34" s="343" t="s">
        <v>711</v>
      </c>
      <c r="F34" s="353">
        <v>30</v>
      </c>
      <c r="G34" s="353">
        <v>90</v>
      </c>
      <c r="H34" s="354">
        <v>4594.8880692</v>
      </c>
      <c r="I34"/>
      <c r="J34"/>
      <c r="K34"/>
      <c r="L34"/>
      <c r="M34"/>
      <c r="N34"/>
      <c r="O34"/>
      <c r="P34"/>
    </row>
    <row r="35" spans="1:16" ht="12.75">
      <c r="A35" s="353" t="s">
        <v>735</v>
      </c>
      <c r="B35" s="353">
        <v>350</v>
      </c>
      <c r="C35" s="353">
        <v>25.4</v>
      </c>
      <c r="D35" s="353" t="s">
        <v>713</v>
      </c>
      <c r="E35" s="343" t="s">
        <v>714</v>
      </c>
      <c r="F35" s="353">
        <v>30</v>
      </c>
      <c r="G35" s="353">
        <v>120</v>
      </c>
      <c r="H35" s="354">
        <v>5772.195000000001</v>
      </c>
      <c r="I35"/>
      <c r="J35"/>
      <c r="K35"/>
      <c r="L35"/>
      <c r="M35"/>
      <c r="N35"/>
      <c r="O35"/>
      <c r="P35"/>
    </row>
    <row r="36" spans="1:16" ht="12.75">
      <c r="A36" s="353" t="s">
        <v>736</v>
      </c>
      <c r="B36" s="353">
        <v>400</v>
      </c>
      <c r="C36" s="353">
        <v>25.4</v>
      </c>
      <c r="D36" s="353" t="s">
        <v>716</v>
      </c>
      <c r="E36" s="343" t="s">
        <v>717</v>
      </c>
      <c r="F36" s="353">
        <v>35</v>
      </c>
      <c r="G36" s="353">
        <v>140</v>
      </c>
      <c r="H36" s="354">
        <v>7029.59239125</v>
      </c>
      <c r="I36"/>
      <c r="J36"/>
      <c r="K36"/>
      <c r="L36"/>
      <c r="M36"/>
      <c r="N36"/>
      <c r="O36"/>
      <c r="P36"/>
    </row>
    <row r="37" spans="1:16" ht="12.75">
      <c r="A37" s="353" t="s">
        <v>737</v>
      </c>
      <c r="B37" s="353">
        <v>450</v>
      </c>
      <c r="C37" s="353">
        <v>25.4</v>
      </c>
      <c r="D37" s="353" t="s">
        <v>719</v>
      </c>
      <c r="E37" s="343" t="s">
        <v>720</v>
      </c>
      <c r="F37" s="353">
        <v>40</v>
      </c>
      <c r="G37" s="353">
        <v>160</v>
      </c>
      <c r="H37" s="354">
        <v>8449.155</v>
      </c>
      <c r="I37"/>
      <c r="J37"/>
      <c r="K37"/>
      <c r="L37"/>
      <c r="M37"/>
      <c r="N37"/>
      <c r="O37"/>
      <c r="P37"/>
    </row>
    <row r="38" spans="1:16" ht="7.5" customHeight="1">
      <c r="A38" s="329"/>
      <c r="B38" s="329"/>
      <c r="C38" s="329"/>
      <c r="E38" s="360"/>
      <c r="F38" s="329"/>
      <c r="G38" s="329"/>
      <c r="I38"/>
      <c r="J38"/>
      <c r="K38"/>
      <c r="L38"/>
      <c r="M38"/>
      <c r="N38"/>
      <c r="O38"/>
      <c r="P38"/>
    </row>
    <row r="39" spans="1:16" ht="12.75">
      <c r="A39" s="457" t="s">
        <v>738</v>
      </c>
      <c r="B39" s="457"/>
      <c r="C39" s="457"/>
      <c r="D39" s="457"/>
      <c r="E39" s="457"/>
      <c r="F39" s="457"/>
      <c r="G39" s="457"/>
      <c r="I39"/>
      <c r="J39"/>
      <c r="K39"/>
      <c r="L39"/>
      <c r="M39"/>
      <c r="N39"/>
      <c r="O39"/>
      <c r="P39"/>
    </row>
    <row r="40" spans="2:16" s="361" customFormat="1" ht="22.5">
      <c r="B40" s="362" t="s">
        <v>739</v>
      </c>
      <c r="C40" s="363" t="s">
        <v>740</v>
      </c>
      <c r="D40" s="363" t="s">
        <v>741</v>
      </c>
      <c r="E40" s="362" t="s">
        <v>742</v>
      </c>
      <c r="F40" s="458" t="s">
        <v>743</v>
      </c>
      <c r="G40" s="458"/>
      <c r="H40" s="364"/>
      <c r="I40"/>
      <c r="J40"/>
      <c r="K40"/>
      <c r="L40"/>
      <c r="M40"/>
      <c r="N40"/>
      <c r="O40"/>
      <c r="P40"/>
    </row>
    <row r="41" spans="2:16" s="365" customFormat="1" ht="12" customHeight="1">
      <c r="B41" s="366" t="s">
        <v>744</v>
      </c>
      <c r="C41" s="367" t="s">
        <v>745</v>
      </c>
      <c r="D41" s="368" t="s">
        <v>746</v>
      </c>
      <c r="E41" s="369" t="s">
        <v>747</v>
      </c>
      <c r="F41" s="459" t="s">
        <v>748</v>
      </c>
      <c r="G41" s="459"/>
      <c r="H41" s="332"/>
      <c r="I41"/>
      <c r="J41"/>
      <c r="K41"/>
      <c r="L41"/>
      <c r="M41"/>
      <c r="N41"/>
      <c r="O41"/>
      <c r="P41"/>
    </row>
    <row r="42" spans="1:16" ht="12" customHeight="1">
      <c r="A42" s="460" t="s">
        <v>739</v>
      </c>
      <c r="B42" s="371" t="s">
        <v>749</v>
      </c>
      <c r="C42" s="372"/>
      <c r="D42" s="372"/>
      <c r="E42" s="328"/>
      <c r="F42" s="328"/>
      <c r="G42" s="373"/>
      <c r="I42"/>
      <c r="J42"/>
      <c r="K42"/>
      <c r="L42"/>
      <c r="M42"/>
      <c r="N42"/>
      <c r="O42"/>
      <c r="P42"/>
    </row>
    <row r="43" spans="1:16" ht="12" customHeight="1">
      <c r="A43" s="460"/>
      <c r="B43" s="371" t="s">
        <v>750</v>
      </c>
      <c r="C43" s="372"/>
      <c r="D43" s="372"/>
      <c r="E43" s="328"/>
      <c r="F43" s="328"/>
      <c r="G43" s="373"/>
      <c r="I43"/>
      <c r="J43"/>
      <c r="K43"/>
      <c r="L43"/>
      <c r="M43"/>
      <c r="N43"/>
      <c r="O43"/>
      <c r="P43"/>
    </row>
    <row r="44" spans="1:16" ht="12" customHeight="1">
      <c r="A44" s="460"/>
      <c r="B44" s="374" t="s">
        <v>751</v>
      </c>
      <c r="C44" s="375"/>
      <c r="D44" s="375"/>
      <c r="E44" s="376"/>
      <c r="F44" s="376"/>
      <c r="G44" s="377"/>
      <c r="I44"/>
      <c r="J44"/>
      <c r="K44"/>
      <c r="L44"/>
      <c r="M44"/>
      <c r="N44"/>
      <c r="O44"/>
      <c r="P44"/>
    </row>
    <row r="45" spans="1:16" ht="12" customHeight="1">
      <c r="A45" s="500" t="s">
        <v>740</v>
      </c>
      <c r="B45" s="378" t="s">
        <v>752</v>
      </c>
      <c r="C45" s="378"/>
      <c r="D45" s="378"/>
      <c r="E45" s="379"/>
      <c r="F45" s="379"/>
      <c r="G45" s="380"/>
      <c r="I45"/>
      <c r="J45"/>
      <c r="K45"/>
      <c r="L45"/>
      <c r="M45"/>
      <c r="N45"/>
      <c r="O45"/>
      <c r="P45"/>
    </row>
    <row r="46" spans="1:16" ht="12" customHeight="1">
      <c r="A46" s="500"/>
      <c r="B46" s="371" t="s">
        <v>753</v>
      </c>
      <c r="C46" s="371"/>
      <c r="D46" s="372"/>
      <c r="E46" s="328"/>
      <c r="F46" s="328"/>
      <c r="G46" s="381"/>
      <c r="I46"/>
      <c r="J46"/>
      <c r="K46"/>
      <c r="L46"/>
      <c r="M46"/>
      <c r="N46"/>
      <c r="O46"/>
      <c r="P46"/>
    </row>
    <row r="47" spans="1:16" ht="12" customHeight="1">
      <c r="A47" s="500"/>
      <c r="B47" s="371" t="s">
        <v>754</v>
      </c>
      <c r="C47" s="371"/>
      <c r="D47" s="372"/>
      <c r="E47" s="328"/>
      <c r="F47" s="328"/>
      <c r="G47" s="381"/>
      <c r="I47"/>
      <c r="J47"/>
      <c r="K47"/>
      <c r="L47"/>
      <c r="M47"/>
      <c r="N47"/>
      <c r="O47"/>
      <c r="P47"/>
    </row>
    <row r="48" spans="1:16" ht="12" customHeight="1">
      <c r="A48" s="500"/>
      <c r="B48" s="374" t="s">
        <v>755</v>
      </c>
      <c r="C48" s="374"/>
      <c r="D48" s="375"/>
      <c r="E48" s="376"/>
      <c r="F48" s="376"/>
      <c r="G48" s="382"/>
      <c r="I48"/>
      <c r="J48"/>
      <c r="K48"/>
      <c r="L48"/>
      <c r="M48"/>
      <c r="N48"/>
      <c r="O48"/>
      <c r="P48"/>
    </row>
    <row r="49" spans="1:16" ht="12" customHeight="1">
      <c r="A49" s="501" t="s">
        <v>742</v>
      </c>
      <c r="B49" s="378" t="s">
        <v>756</v>
      </c>
      <c r="C49" s="383"/>
      <c r="D49" s="383"/>
      <c r="E49" s="379"/>
      <c r="F49" s="379"/>
      <c r="G49" s="384"/>
      <c r="I49"/>
      <c r="J49"/>
      <c r="K49"/>
      <c r="L49"/>
      <c r="M49"/>
      <c r="N49"/>
      <c r="O49"/>
      <c r="P49"/>
    </row>
    <row r="50" spans="1:16" ht="12" customHeight="1">
      <c r="A50" s="501"/>
      <c r="B50" s="371" t="s">
        <v>757</v>
      </c>
      <c r="C50" s="372"/>
      <c r="D50" s="372"/>
      <c r="E50" s="328"/>
      <c r="F50" s="328"/>
      <c r="G50" s="381"/>
      <c r="I50"/>
      <c r="J50"/>
      <c r="K50"/>
      <c r="L50"/>
      <c r="M50"/>
      <c r="N50"/>
      <c r="O50"/>
      <c r="P50"/>
    </row>
    <row r="51" spans="1:16" ht="12" customHeight="1">
      <c r="A51" s="501"/>
      <c r="B51" s="371" t="s">
        <v>758</v>
      </c>
      <c r="C51" s="372"/>
      <c r="D51" s="372"/>
      <c r="E51" s="328"/>
      <c r="F51" s="328"/>
      <c r="G51" s="381"/>
      <c r="I51"/>
      <c r="J51"/>
      <c r="K51"/>
      <c r="L51"/>
      <c r="M51"/>
      <c r="N51"/>
      <c r="O51"/>
      <c r="P51"/>
    </row>
    <row r="52" spans="1:16" ht="12" customHeight="1">
      <c r="A52" s="501"/>
      <c r="B52" s="374" t="s">
        <v>759</v>
      </c>
      <c r="C52" s="375"/>
      <c r="D52" s="375"/>
      <c r="E52" s="376"/>
      <c r="F52" s="376"/>
      <c r="G52" s="382"/>
      <c r="I52"/>
      <c r="J52"/>
      <c r="K52"/>
      <c r="L52"/>
      <c r="M52"/>
      <c r="N52"/>
      <c r="O52"/>
      <c r="P52"/>
    </row>
    <row r="53" spans="1:16" ht="12" customHeight="1">
      <c r="A53" s="502" t="s">
        <v>743</v>
      </c>
      <c r="B53" s="378" t="s">
        <v>760</v>
      </c>
      <c r="C53" s="385"/>
      <c r="D53" s="383"/>
      <c r="E53" s="379"/>
      <c r="F53" s="379"/>
      <c r="G53" s="384"/>
      <c r="I53"/>
      <c r="J53"/>
      <c r="K53"/>
      <c r="L53"/>
      <c r="M53"/>
      <c r="N53"/>
      <c r="O53"/>
      <c r="P53"/>
    </row>
    <row r="54" spans="1:16" ht="12" customHeight="1">
      <c r="A54" s="502"/>
      <c r="B54" s="371" t="s">
        <v>761</v>
      </c>
      <c r="C54" s="386"/>
      <c r="D54" s="372"/>
      <c r="E54" s="328"/>
      <c r="F54" s="328"/>
      <c r="G54" s="381"/>
      <c r="I54"/>
      <c r="J54"/>
      <c r="K54"/>
      <c r="L54"/>
      <c r="M54"/>
      <c r="N54"/>
      <c r="O54"/>
      <c r="P54"/>
    </row>
    <row r="55" spans="1:16" ht="12" customHeight="1">
      <c r="A55" s="502"/>
      <c r="B55" s="371" t="s">
        <v>762</v>
      </c>
      <c r="C55" s="386"/>
      <c r="D55" s="372"/>
      <c r="E55" s="328"/>
      <c r="F55" s="328"/>
      <c r="G55" s="381"/>
      <c r="I55"/>
      <c r="J55"/>
      <c r="K55"/>
      <c r="L55"/>
      <c r="M55"/>
      <c r="N55"/>
      <c r="O55"/>
      <c r="P55"/>
    </row>
    <row r="56" spans="1:16" ht="12" customHeight="1">
      <c r="A56" s="502"/>
      <c r="B56" s="371" t="s">
        <v>763</v>
      </c>
      <c r="C56" s="386"/>
      <c r="D56" s="372"/>
      <c r="E56" s="328"/>
      <c r="F56" s="328"/>
      <c r="G56" s="381"/>
      <c r="I56"/>
      <c r="J56"/>
      <c r="K56"/>
      <c r="L56"/>
      <c r="M56"/>
      <c r="N56"/>
      <c r="O56"/>
      <c r="P56"/>
    </row>
    <row r="57" spans="1:16" ht="12" customHeight="1">
      <c r="A57" s="502"/>
      <c r="B57" s="371" t="s">
        <v>764</v>
      </c>
      <c r="C57" s="386"/>
      <c r="D57" s="372"/>
      <c r="E57" s="372"/>
      <c r="F57" s="372"/>
      <c r="G57" s="381"/>
      <c r="I57"/>
      <c r="J57"/>
      <c r="K57"/>
      <c r="L57"/>
      <c r="M57"/>
      <c r="N57"/>
      <c r="O57"/>
      <c r="P57"/>
    </row>
    <row r="58" spans="1:16" ht="12" customHeight="1">
      <c r="A58" s="502"/>
      <c r="B58" s="374" t="s">
        <v>765</v>
      </c>
      <c r="C58" s="387"/>
      <c r="D58" s="375"/>
      <c r="E58" s="375"/>
      <c r="F58" s="375"/>
      <c r="G58" s="382"/>
      <c r="I58"/>
      <c r="J58"/>
      <c r="K58"/>
      <c r="L58"/>
      <c r="M58"/>
      <c r="N58"/>
      <c r="O58"/>
      <c r="P58"/>
    </row>
    <row r="59" spans="1:16" ht="37.5" customHeight="1">
      <c r="A59" s="388"/>
      <c r="B59" s="389"/>
      <c r="C59" s="385"/>
      <c r="D59" s="383"/>
      <c r="E59" s="383"/>
      <c r="F59" s="383"/>
      <c r="G59" s="383"/>
      <c r="I59"/>
      <c r="J59"/>
      <c r="K59"/>
      <c r="L59"/>
      <c r="M59"/>
      <c r="N59"/>
      <c r="O59"/>
      <c r="P59"/>
    </row>
    <row r="60" spans="1:16" ht="31.5" customHeight="1">
      <c r="A60" s="503" t="s">
        <v>766</v>
      </c>
      <c r="B60" s="503"/>
      <c r="C60" s="503"/>
      <c r="D60" s="503"/>
      <c r="E60" s="503"/>
      <c r="F60" s="503"/>
      <c r="G60" s="503"/>
      <c r="H60" s="503"/>
      <c r="I60"/>
      <c r="J60"/>
      <c r="K60"/>
      <c r="L60"/>
      <c r="M60"/>
      <c r="N60"/>
      <c r="O60"/>
      <c r="P60"/>
    </row>
    <row r="61" spans="1:16" ht="23.25" customHeight="1">
      <c r="A61" s="390"/>
      <c r="B61" s="391"/>
      <c r="C61" s="386"/>
      <c r="D61" s="372"/>
      <c r="E61" s="372"/>
      <c r="F61" s="372"/>
      <c r="G61" s="372"/>
      <c r="I61"/>
      <c r="J61"/>
      <c r="K61"/>
      <c r="L61"/>
      <c r="M61"/>
      <c r="N61"/>
      <c r="O61"/>
      <c r="P61"/>
    </row>
    <row r="62" spans="1:16" ht="12" customHeight="1">
      <c r="A62" s="468" t="s">
        <v>767</v>
      </c>
      <c r="B62" s="468"/>
      <c r="C62" s="468"/>
      <c r="D62" s="468"/>
      <c r="E62" s="468"/>
      <c r="F62" s="468"/>
      <c r="G62" s="468"/>
      <c r="H62" s="468"/>
      <c r="I62"/>
      <c r="J62"/>
      <c r="K62"/>
      <c r="L62"/>
      <c r="M62"/>
      <c r="N62"/>
      <c r="O62"/>
      <c r="P62"/>
    </row>
    <row r="63" spans="1:16" s="333" customFormat="1" ht="17.25" customHeight="1">
      <c r="A63" s="336" t="s">
        <v>687</v>
      </c>
      <c r="B63" s="328"/>
      <c r="C63" s="455" t="s">
        <v>768</v>
      </c>
      <c r="D63" s="455"/>
      <c r="E63" s="455"/>
      <c r="F63" s="455"/>
      <c r="G63" s="455"/>
      <c r="H63" s="455"/>
      <c r="I63"/>
      <c r="J63"/>
      <c r="K63"/>
      <c r="L63"/>
      <c r="M63"/>
      <c r="N63"/>
      <c r="O63"/>
      <c r="P63"/>
    </row>
    <row r="64" spans="3:16" s="333" customFormat="1" ht="12.75">
      <c r="C64" s="455"/>
      <c r="D64" s="455"/>
      <c r="E64" s="455"/>
      <c r="F64" s="455"/>
      <c r="G64" s="455"/>
      <c r="H64" s="455"/>
      <c r="I64"/>
      <c r="J64"/>
      <c r="K64"/>
      <c r="L64"/>
      <c r="M64"/>
      <c r="N64"/>
      <c r="O64"/>
      <c r="P64"/>
    </row>
    <row r="65" spans="1:16" s="333" customFormat="1" ht="12.75" customHeight="1">
      <c r="A65" s="327"/>
      <c r="B65" s="328"/>
      <c r="C65" s="504"/>
      <c r="D65" s="504"/>
      <c r="E65" s="504"/>
      <c r="F65" s="328"/>
      <c r="G65" s="331"/>
      <c r="H65" s="332"/>
      <c r="I65"/>
      <c r="J65"/>
      <c r="K65"/>
      <c r="L65"/>
      <c r="M65"/>
      <c r="N65"/>
      <c r="O65"/>
      <c r="P65"/>
    </row>
    <row r="66" spans="4:16" ht="12.75">
      <c r="D66" s="330"/>
      <c r="E66" s="327"/>
      <c r="F66" s="328"/>
      <c r="I66"/>
      <c r="J66"/>
      <c r="K66"/>
      <c r="L66"/>
      <c r="M66"/>
      <c r="N66"/>
      <c r="O66"/>
      <c r="P66"/>
    </row>
    <row r="67" spans="9:16" ht="12.75">
      <c r="I67"/>
      <c r="J67"/>
      <c r="K67"/>
      <c r="L67"/>
      <c r="M67"/>
      <c r="N67"/>
      <c r="O67"/>
      <c r="P67"/>
    </row>
    <row r="68" spans="1:16" ht="12.75">
      <c r="A68" s="342" t="s">
        <v>769</v>
      </c>
      <c r="I68"/>
      <c r="J68"/>
      <c r="K68"/>
      <c r="L68"/>
      <c r="M68"/>
      <c r="N68"/>
      <c r="O68"/>
      <c r="P68"/>
    </row>
    <row r="69" spans="1:16" ht="12.75">
      <c r="A69" s="341"/>
      <c r="C69" s="330"/>
      <c r="D69" s="331"/>
      <c r="E69" s="327"/>
      <c r="I69"/>
      <c r="J69"/>
      <c r="K69"/>
      <c r="L69"/>
      <c r="M69"/>
      <c r="N69"/>
      <c r="O69"/>
      <c r="P69"/>
    </row>
    <row r="70" spans="1:16" ht="33.75">
      <c r="A70" s="343" t="s">
        <v>27</v>
      </c>
      <c r="B70" s="344" t="s">
        <v>425</v>
      </c>
      <c r="C70" s="344" t="s">
        <v>693</v>
      </c>
      <c r="D70" s="344" t="s">
        <v>694</v>
      </c>
      <c r="E70" s="344" t="s">
        <v>695</v>
      </c>
      <c r="F70" s="344" t="s">
        <v>696</v>
      </c>
      <c r="G70" s="344" t="s">
        <v>697</v>
      </c>
      <c r="H70" s="345" t="s">
        <v>698</v>
      </c>
      <c r="I70"/>
      <c r="J70"/>
      <c r="K70"/>
      <c r="L70"/>
      <c r="M70"/>
      <c r="N70"/>
      <c r="O70"/>
      <c r="P70"/>
    </row>
    <row r="71" spans="1:16" s="346" customFormat="1" ht="15.75">
      <c r="A71" s="456" t="s">
        <v>699</v>
      </c>
      <c r="B71" s="456"/>
      <c r="C71" s="456"/>
      <c r="D71" s="456"/>
      <c r="E71" s="456"/>
      <c r="F71" s="456"/>
      <c r="G71" s="456"/>
      <c r="H71" s="456"/>
      <c r="I71"/>
      <c r="J71"/>
      <c r="K71"/>
      <c r="L71"/>
      <c r="M71"/>
      <c r="N71"/>
      <c r="O71"/>
      <c r="P71"/>
    </row>
    <row r="72" spans="1:16" s="355" customFormat="1" ht="15.75" customHeight="1">
      <c r="A72" s="356" t="s">
        <v>770</v>
      </c>
      <c r="B72" s="357"/>
      <c r="C72" s="357"/>
      <c r="D72" s="357"/>
      <c r="E72" s="357"/>
      <c r="F72" s="357"/>
      <c r="G72" s="358"/>
      <c r="H72" s="359"/>
      <c r="I72"/>
      <c r="J72"/>
      <c r="K72"/>
      <c r="L72"/>
      <c r="M72"/>
      <c r="N72"/>
      <c r="O72"/>
      <c r="P72"/>
    </row>
    <row r="73" spans="1:16" s="352" customFormat="1" ht="12.75">
      <c r="A73" s="353" t="s">
        <v>771</v>
      </c>
      <c r="B73" s="353">
        <v>125</v>
      </c>
      <c r="C73" s="353">
        <v>22.2</v>
      </c>
      <c r="D73" s="353" t="s">
        <v>772</v>
      </c>
      <c r="E73" s="353" t="s">
        <v>703</v>
      </c>
      <c r="F73" s="353">
        <v>10</v>
      </c>
      <c r="G73" s="353">
        <v>20</v>
      </c>
      <c r="H73" s="354">
        <v>830.6941500000001</v>
      </c>
      <c r="I73"/>
      <c r="J73"/>
      <c r="K73"/>
      <c r="L73"/>
      <c r="M73"/>
      <c r="N73"/>
      <c r="O73"/>
      <c r="P73"/>
    </row>
    <row r="74" spans="1:16" ht="12.75">
      <c r="A74" s="353" t="s">
        <v>773</v>
      </c>
      <c r="B74" s="353">
        <v>150</v>
      </c>
      <c r="C74" s="353">
        <v>22.2</v>
      </c>
      <c r="D74" s="353" t="s">
        <v>772</v>
      </c>
      <c r="E74" s="353" t="s">
        <v>774</v>
      </c>
      <c r="F74" s="353">
        <v>15</v>
      </c>
      <c r="G74" s="353">
        <v>30</v>
      </c>
      <c r="H74" s="354">
        <v>1136.46187512</v>
      </c>
      <c r="I74"/>
      <c r="J74"/>
      <c r="K74"/>
      <c r="L74"/>
      <c r="M74"/>
      <c r="N74"/>
      <c r="O74"/>
      <c r="P74"/>
    </row>
    <row r="75" spans="1:16" ht="12.75">
      <c r="A75" s="353" t="s">
        <v>775</v>
      </c>
      <c r="B75" s="353">
        <v>180</v>
      </c>
      <c r="C75" s="353">
        <v>22.2</v>
      </c>
      <c r="D75" s="353" t="s">
        <v>776</v>
      </c>
      <c r="E75" s="353" t="s">
        <v>777</v>
      </c>
      <c r="F75" s="353">
        <v>20</v>
      </c>
      <c r="G75" s="353">
        <v>40</v>
      </c>
      <c r="H75" s="354">
        <v>1392.8587615800004</v>
      </c>
      <c r="I75"/>
      <c r="J75"/>
      <c r="K75"/>
      <c r="L75"/>
      <c r="M75"/>
      <c r="N75"/>
      <c r="O75"/>
      <c r="P75"/>
    </row>
    <row r="76" spans="1:16" ht="12.75">
      <c r="A76" s="353" t="s">
        <v>778</v>
      </c>
      <c r="B76" s="353">
        <v>230</v>
      </c>
      <c r="C76" s="353">
        <v>22.2</v>
      </c>
      <c r="D76" s="353" t="s">
        <v>705</v>
      </c>
      <c r="E76" s="353" t="s">
        <v>706</v>
      </c>
      <c r="F76" s="353">
        <v>20</v>
      </c>
      <c r="G76" s="353">
        <v>60</v>
      </c>
      <c r="H76" s="354">
        <v>2425.995</v>
      </c>
      <c r="I76"/>
      <c r="J76"/>
      <c r="K76"/>
      <c r="L76"/>
      <c r="M76"/>
      <c r="N76"/>
      <c r="O76"/>
      <c r="P76"/>
    </row>
    <row r="77" spans="1:16" ht="15.75">
      <c r="A77" s="456" t="s">
        <v>707</v>
      </c>
      <c r="B77" s="456"/>
      <c r="C77" s="456"/>
      <c r="D77" s="456"/>
      <c r="E77" s="456"/>
      <c r="F77" s="456"/>
      <c r="G77" s="456"/>
      <c r="H77" s="456"/>
      <c r="I77"/>
      <c r="J77"/>
      <c r="K77"/>
      <c r="L77"/>
      <c r="M77"/>
      <c r="N77"/>
      <c r="O77"/>
      <c r="P77"/>
    </row>
    <row r="78" spans="1:16" ht="15.75" customHeight="1">
      <c r="A78" s="356" t="s">
        <v>708</v>
      </c>
      <c r="B78" s="392"/>
      <c r="C78" s="392"/>
      <c r="D78" s="392"/>
      <c r="E78" s="392"/>
      <c r="F78" s="392"/>
      <c r="G78" s="392"/>
      <c r="H78" s="359"/>
      <c r="I78"/>
      <c r="J78"/>
      <c r="K78"/>
      <c r="L78"/>
      <c r="M78"/>
      <c r="N78"/>
      <c r="O78"/>
      <c r="P78"/>
    </row>
    <row r="79" spans="1:16" s="352" customFormat="1" ht="12.75" customHeight="1">
      <c r="A79" s="353" t="s">
        <v>779</v>
      </c>
      <c r="B79" s="353">
        <v>125</v>
      </c>
      <c r="C79" s="353">
        <v>22.2</v>
      </c>
      <c r="D79" s="353" t="s">
        <v>772</v>
      </c>
      <c r="E79" s="353" t="s">
        <v>703</v>
      </c>
      <c r="F79" s="353">
        <v>10</v>
      </c>
      <c r="G79" s="353">
        <v>20</v>
      </c>
      <c r="H79" s="354">
        <v>856.4180625000002</v>
      </c>
      <c r="I79"/>
      <c r="J79"/>
      <c r="K79"/>
      <c r="L79"/>
      <c r="M79"/>
      <c r="N79"/>
      <c r="O79"/>
      <c r="P79"/>
    </row>
    <row r="80" spans="1:16" ht="12.75">
      <c r="A80" s="353" t="s">
        <v>780</v>
      </c>
      <c r="B80" s="353">
        <v>150</v>
      </c>
      <c r="C80" s="353">
        <v>22.2</v>
      </c>
      <c r="D80" s="353" t="s">
        <v>772</v>
      </c>
      <c r="E80" s="353" t="s">
        <v>774</v>
      </c>
      <c r="F80" s="353">
        <v>15</v>
      </c>
      <c r="G80" s="353">
        <v>30</v>
      </c>
      <c r="H80" s="354">
        <v>1031.62877532</v>
      </c>
      <c r="I80"/>
      <c r="J80"/>
      <c r="K80"/>
      <c r="L80"/>
      <c r="M80"/>
      <c r="N80"/>
      <c r="O80"/>
      <c r="P80"/>
    </row>
    <row r="81" spans="1:16" ht="12.75">
      <c r="A81" s="353" t="s">
        <v>781</v>
      </c>
      <c r="B81" s="353">
        <v>180</v>
      </c>
      <c r="C81" s="353">
        <v>22.2</v>
      </c>
      <c r="D81" s="353" t="s">
        <v>776</v>
      </c>
      <c r="E81" s="353" t="s">
        <v>777</v>
      </c>
      <c r="F81" s="353">
        <v>20</v>
      </c>
      <c r="G81" s="353">
        <v>40</v>
      </c>
      <c r="H81" s="354">
        <v>1242.18339102</v>
      </c>
      <c r="I81"/>
      <c r="J81"/>
      <c r="K81"/>
      <c r="L81"/>
      <c r="M81"/>
      <c r="N81"/>
      <c r="O81"/>
      <c r="P81"/>
    </row>
    <row r="82" spans="1:16" ht="12.75">
      <c r="A82" s="353" t="s">
        <v>782</v>
      </c>
      <c r="B82" s="353">
        <v>230</v>
      </c>
      <c r="C82" s="353">
        <v>22.2</v>
      </c>
      <c r="D82" s="353" t="s">
        <v>705</v>
      </c>
      <c r="E82" s="353" t="s">
        <v>706</v>
      </c>
      <c r="F82" s="353">
        <v>20</v>
      </c>
      <c r="G82" s="353">
        <v>60</v>
      </c>
      <c r="H82" s="354">
        <v>1976.3493750000005</v>
      </c>
      <c r="I82"/>
      <c r="J82"/>
      <c r="K82"/>
      <c r="L82"/>
      <c r="M82"/>
      <c r="N82"/>
      <c r="O82"/>
      <c r="P82"/>
    </row>
    <row r="83" spans="1:16" ht="12.75">
      <c r="A83" s="393"/>
      <c r="B83" s="329"/>
      <c r="C83" s="329"/>
      <c r="E83" s="329"/>
      <c r="F83" s="329"/>
      <c r="G83" s="329"/>
      <c r="H83" s="394"/>
      <c r="I83"/>
      <c r="J83"/>
      <c r="K83"/>
      <c r="L83"/>
      <c r="M83"/>
      <c r="N83"/>
      <c r="O83"/>
      <c r="P83"/>
    </row>
    <row r="84" spans="1:16" ht="15">
      <c r="A84" s="395" t="s">
        <v>783</v>
      </c>
      <c r="B84" s="396"/>
      <c r="C84" s="396"/>
      <c r="D84" s="396"/>
      <c r="E84" s="396"/>
      <c r="F84" s="396"/>
      <c r="G84" s="396"/>
      <c r="H84" s="394"/>
      <c r="I84"/>
      <c r="J84"/>
      <c r="K84"/>
      <c r="L84"/>
      <c r="M84"/>
      <c r="N84"/>
      <c r="O84"/>
      <c r="P84"/>
    </row>
    <row r="85" spans="1:16" ht="12.75">
      <c r="A85" s="353" t="s">
        <v>784</v>
      </c>
      <c r="B85" s="353">
        <v>125</v>
      </c>
      <c r="C85" s="353" t="s">
        <v>785</v>
      </c>
      <c r="D85" s="353" t="s">
        <v>772</v>
      </c>
      <c r="E85" s="353" t="s">
        <v>703</v>
      </c>
      <c r="F85" s="353">
        <v>10</v>
      </c>
      <c r="G85" s="353">
        <v>20</v>
      </c>
      <c r="H85" s="354">
        <v>1490.7622158000001</v>
      </c>
      <c r="I85"/>
      <c r="J85"/>
      <c r="K85"/>
      <c r="L85"/>
      <c r="M85"/>
      <c r="N85"/>
      <c r="O85"/>
      <c r="P85"/>
    </row>
    <row r="86" spans="1:16" ht="12.75">
      <c r="A86" s="353" t="s">
        <v>786</v>
      </c>
      <c r="B86" s="353">
        <v>230</v>
      </c>
      <c r="C86" s="353" t="s">
        <v>785</v>
      </c>
      <c r="D86" s="353" t="s">
        <v>705</v>
      </c>
      <c r="E86" s="353" t="s">
        <v>706</v>
      </c>
      <c r="F86" s="353">
        <v>20</v>
      </c>
      <c r="G86" s="353">
        <v>60</v>
      </c>
      <c r="H86" s="354">
        <v>2825.1631980000006</v>
      </c>
      <c r="I86"/>
      <c r="J86"/>
      <c r="K86"/>
      <c r="L86"/>
      <c r="M86"/>
      <c r="N86"/>
      <c r="O86"/>
      <c r="P86"/>
    </row>
    <row r="87" spans="1:16" ht="12.75">
      <c r="A87" s="353" t="s">
        <v>787</v>
      </c>
      <c r="B87" s="353">
        <v>125</v>
      </c>
      <c r="C87" s="353" t="s">
        <v>785</v>
      </c>
      <c r="D87" s="353" t="s">
        <v>772</v>
      </c>
      <c r="E87" s="353" t="s">
        <v>703</v>
      </c>
      <c r="F87" s="353">
        <v>10</v>
      </c>
      <c r="G87" s="353">
        <v>20</v>
      </c>
      <c r="H87" s="354">
        <v>1283.7612645</v>
      </c>
      <c r="I87"/>
      <c r="J87"/>
      <c r="K87"/>
      <c r="L87"/>
      <c r="M87"/>
      <c r="N87"/>
      <c r="O87"/>
      <c r="P87"/>
    </row>
    <row r="88" spans="1:16" ht="12.75">
      <c r="A88" s="353" t="s">
        <v>788</v>
      </c>
      <c r="B88" s="353">
        <v>230</v>
      </c>
      <c r="C88" s="353" t="s">
        <v>785</v>
      </c>
      <c r="D88" s="353" t="s">
        <v>705</v>
      </c>
      <c r="E88" s="353" t="s">
        <v>706</v>
      </c>
      <c r="F88" s="353">
        <v>20</v>
      </c>
      <c r="G88" s="353">
        <v>60</v>
      </c>
      <c r="H88" s="354">
        <v>2630.1132000000002</v>
      </c>
      <c r="I88"/>
      <c r="J88"/>
      <c r="K88"/>
      <c r="L88"/>
      <c r="M88"/>
      <c r="N88"/>
      <c r="O88"/>
      <c r="P88"/>
    </row>
    <row r="89" spans="9:16" ht="12.75">
      <c r="I89"/>
      <c r="J89"/>
      <c r="K89"/>
      <c r="L89"/>
      <c r="M89"/>
      <c r="N89"/>
      <c r="O89"/>
      <c r="P89"/>
    </row>
    <row r="90" spans="9:16" ht="12.75">
      <c r="I90"/>
      <c r="J90"/>
      <c r="K90"/>
      <c r="L90"/>
      <c r="M90"/>
      <c r="N90"/>
      <c r="O90"/>
      <c r="P90"/>
    </row>
    <row r="91" spans="9:16" ht="12.75">
      <c r="I91"/>
      <c r="J91"/>
      <c r="K91"/>
      <c r="L91"/>
      <c r="M91"/>
      <c r="N91"/>
      <c r="O91"/>
      <c r="P91"/>
    </row>
    <row r="92" spans="9:16" ht="12.75">
      <c r="I92"/>
      <c r="J92"/>
      <c r="K92"/>
      <c r="L92"/>
      <c r="M92"/>
      <c r="N92"/>
      <c r="O92"/>
      <c r="P92"/>
    </row>
    <row r="93" spans="9:16" ht="12.75">
      <c r="I93"/>
      <c r="J93"/>
      <c r="K93"/>
      <c r="L93"/>
      <c r="M93"/>
      <c r="N93"/>
      <c r="O93"/>
      <c r="P93"/>
    </row>
    <row r="94" spans="1:16" ht="12.75">
      <c r="A94" s="457" t="s">
        <v>738</v>
      </c>
      <c r="B94" s="457"/>
      <c r="C94" s="457"/>
      <c r="D94" s="457"/>
      <c r="E94" s="457"/>
      <c r="F94" s="457"/>
      <c r="G94" s="457"/>
      <c r="I94"/>
      <c r="J94"/>
      <c r="K94"/>
      <c r="L94"/>
      <c r="M94"/>
      <c r="N94"/>
      <c r="O94"/>
      <c r="P94"/>
    </row>
    <row r="95" spans="1:16" ht="22.5">
      <c r="A95" s="361"/>
      <c r="B95" s="362" t="s">
        <v>739</v>
      </c>
      <c r="C95" s="363" t="s">
        <v>740</v>
      </c>
      <c r="D95" s="363" t="s">
        <v>741</v>
      </c>
      <c r="E95" s="362" t="s">
        <v>742</v>
      </c>
      <c r="F95" s="458" t="s">
        <v>743</v>
      </c>
      <c r="G95" s="458"/>
      <c r="H95" s="364"/>
      <c r="I95"/>
      <c r="J95"/>
      <c r="K95"/>
      <c r="L95"/>
      <c r="M95"/>
      <c r="N95"/>
      <c r="O95"/>
      <c r="P95"/>
    </row>
    <row r="96" spans="1:16" s="361" customFormat="1" ht="18.75" customHeight="1">
      <c r="A96" s="365"/>
      <c r="B96" s="366" t="s">
        <v>744</v>
      </c>
      <c r="C96" s="367" t="s">
        <v>745</v>
      </c>
      <c r="D96" s="368" t="s">
        <v>746</v>
      </c>
      <c r="E96" s="369" t="s">
        <v>747</v>
      </c>
      <c r="F96" s="459" t="s">
        <v>748</v>
      </c>
      <c r="G96" s="459"/>
      <c r="H96" s="332"/>
      <c r="I96"/>
      <c r="J96"/>
      <c r="K96"/>
      <c r="L96"/>
      <c r="M96"/>
      <c r="N96"/>
      <c r="O96"/>
      <c r="P96"/>
    </row>
    <row r="97" spans="1:16" s="365" customFormat="1" ht="12.75" customHeight="1">
      <c r="A97" s="460" t="s">
        <v>739</v>
      </c>
      <c r="B97" s="371" t="s">
        <v>749</v>
      </c>
      <c r="C97" s="372"/>
      <c r="D97" s="372"/>
      <c r="E97" s="328"/>
      <c r="F97" s="328"/>
      <c r="G97" s="373"/>
      <c r="H97" s="332"/>
      <c r="I97"/>
      <c r="J97"/>
      <c r="K97"/>
      <c r="L97"/>
      <c r="M97"/>
      <c r="N97"/>
      <c r="O97"/>
      <c r="P97"/>
    </row>
    <row r="98" spans="1:16" ht="24.75" customHeight="1">
      <c r="A98" s="460"/>
      <c r="B98" s="371" t="s">
        <v>750</v>
      </c>
      <c r="C98" s="372"/>
      <c r="D98" s="372"/>
      <c r="E98" s="328"/>
      <c r="F98" s="328"/>
      <c r="G98" s="373"/>
      <c r="I98"/>
      <c r="J98"/>
      <c r="K98"/>
      <c r="L98"/>
      <c r="M98"/>
      <c r="N98"/>
      <c r="O98"/>
      <c r="P98"/>
    </row>
    <row r="99" spans="1:16" ht="12" customHeight="1">
      <c r="A99" s="460"/>
      <c r="B99" s="374" t="s">
        <v>751</v>
      </c>
      <c r="C99" s="375"/>
      <c r="D99" s="375"/>
      <c r="E99" s="376"/>
      <c r="F99" s="376"/>
      <c r="G99" s="377"/>
      <c r="I99"/>
      <c r="J99"/>
      <c r="K99"/>
      <c r="L99"/>
      <c r="M99"/>
      <c r="N99"/>
      <c r="O99"/>
      <c r="P99"/>
    </row>
    <row r="100" spans="1:16" ht="12" customHeight="1">
      <c r="A100" s="500" t="s">
        <v>740</v>
      </c>
      <c r="B100" s="378" t="s">
        <v>752</v>
      </c>
      <c r="C100" s="378"/>
      <c r="D100" s="378"/>
      <c r="E100" s="379"/>
      <c r="F100" s="379"/>
      <c r="G100" s="380"/>
      <c r="I100"/>
      <c r="J100"/>
      <c r="K100"/>
      <c r="L100"/>
      <c r="M100"/>
      <c r="N100"/>
      <c r="O100"/>
      <c r="P100"/>
    </row>
    <row r="101" spans="1:16" ht="12" customHeight="1">
      <c r="A101" s="500"/>
      <c r="B101" s="371" t="s">
        <v>753</v>
      </c>
      <c r="C101" s="371"/>
      <c r="D101" s="372"/>
      <c r="E101" s="328"/>
      <c r="F101" s="328"/>
      <c r="G101" s="381"/>
      <c r="I101"/>
      <c r="J101"/>
      <c r="K101"/>
      <c r="L101"/>
      <c r="M101"/>
      <c r="N101"/>
      <c r="O101"/>
      <c r="P101"/>
    </row>
    <row r="102" spans="1:16" ht="12" customHeight="1">
      <c r="A102" s="500"/>
      <c r="B102" s="371" t="s">
        <v>754</v>
      </c>
      <c r="C102" s="371"/>
      <c r="D102" s="372"/>
      <c r="E102" s="328"/>
      <c r="F102" s="328"/>
      <c r="G102" s="381"/>
      <c r="I102"/>
      <c r="J102"/>
      <c r="K102"/>
      <c r="L102"/>
      <c r="M102"/>
      <c r="N102"/>
      <c r="O102"/>
      <c r="P102"/>
    </row>
    <row r="103" spans="1:16" ht="12" customHeight="1">
      <c r="A103" s="500"/>
      <c r="B103" s="374" t="s">
        <v>755</v>
      </c>
      <c r="C103" s="374"/>
      <c r="D103" s="375"/>
      <c r="E103" s="376"/>
      <c r="F103" s="376"/>
      <c r="G103" s="382"/>
      <c r="I103"/>
      <c r="J103"/>
      <c r="K103"/>
      <c r="L103"/>
      <c r="M103"/>
      <c r="N103"/>
      <c r="O103"/>
      <c r="P103"/>
    </row>
    <row r="104" spans="1:16" ht="12" customHeight="1">
      <c r="A104" s="501" t="s">
        <v>742</v>
      </c>
      <c r="B104" s="378" t="s">
        <v>756</v>
      </c>
      <c r="C104" s="383"/>
      <c r="D104" s="383"/>
      <c r="E104" s="379"/>
      <c r="F104" s="379"/>
      <c r="G104" s="384"/>
      <c r="I104"/>
      <c r="J104"/>
      <c r="K104"/>
      <c r="L104"/>
      <c r="M104"/>
      <c r="N104"/>
      <c r="O104"/>
      <c r="P104"/>
    </row>
    <row r="105" spans="1:16" ht="12" customHeight="1">
      <c r="A105" s="501"/>
      <c r="B105" s="371" t="s">
        <v>757</v>
      </c>
      <c r="C105" s="372"/>
      <c r="D105" s="372"/>
      <c r="E105" s="328"/>
      <c r="F105" s="328"/>
      <c r="G105" s="381"/>
      <c r="I105"/>
      <c r="J105"/>
      <c r="K105"/>
      <c r="L105"/>
      <c r="M105"/>
      <c r="N105"/>
      <c r="O105"/>
      <c r="P105"/>
    </row>
    <row r="106" spans="1:16" ht="12" customHeight="1">
      <c r="A106" s="501"/>
      <c r="B106" s="371" t="s">
        <v>758</v>
      </c>
      <c r="C106" s="372"/>
      <c r="D106" s="372"/>
      <c r="E106" s="328"/>
      <c r="F106" s="328"/>
      <c r="G106" s="381"/>
      <c r="I106"/>
      <c r="J106"/>
      <c r="K106"/>
      <c r="L106"/>
      <c r="M106"/>
      <c r="N106"/>
      <c r="O106"/>
      <c r="P106"/>
    </row>
    <row r="107" spans="1:16" ht="12" customHeight="1">
      <c r="A107" s="501"/>
      <c r="B107" s="374" t="s">
        <v>759</v>
      </c>
      <c r="C107" s="375"/>
      <c r="D107" s="375"/>
      <c r="E107" s="376"/>
      <c r="F107" s="376"/>
      <c r="G107" s="382"/>
      <c r="I107"/>
      <c r="J107"/>
      <c r="K107"/>
      <c r="L107"/>
      <c r="M107"/>
      <c r="N107"/>
      <c r="O107"/>
      <c r="P107"/>
    </row>
    <row r="108" spans="1:16" ht="12" customHeight="1">
      <c r="A108" s="502" t="s">
        <v>743</v>
      </c>
      <c r="B108" s="378" t="s">
        <v>760</v>
      </c>
      <c r="C108" s="385"/>
      <c r="D108" s="383"/>
      <c r="E108" s="379"/>
      <c r="F108" s="379"/>
      <c r="G108" s="384"/>
      <c r="I108"/>
      <c r="J108"/>
      <c r="K108"/>
      <c r="L108"/>
      <c r="M108"/>
      <c r="N108"/>
      <c r="O108"/>
      <c r="P108"/>
    </row>
    <row r="109" spans="1:16" ht="12" customHeight="1">
      <c r="A109" s="502"/>
      <c r="B109" s="371" t="s">
        <v>761</v>
      </c>
      <c r="C109" s="386"/>
      <c r="D109" s="372"/>
      <c r="E109" s="328"/>
      <c r="F109" s="328"/>
      <c r="G109" s="381"/>
      <c r="I109"/>
      <c r="J109"/>
      <c r="K109"/>
      <c r="L109"/>
      <c r="M109"/>
      <c r="N109"/>
      <c r="O109"/>
      <c r="P109"/>
    </row>
    <row r="110" spans="1:16" ht="12" customHeight="1">
      <c r="A110" s="502"/>
      <c r="B110" s="371" t="s">
        <v>762</v>
      </c>
      <c r="C110" s="386"/>
      <c r="D110" s="372"/>
      <c r="E110" s="328"/>
      <c r="F110" s="328"/>
      <c r="G110" s="381"/>
      <c r="I110"/>
      <c r="J110"/>
      <c r="K110"/>
      <c r="L110"/>
      <c r="M110"/>
      <c r="N110"/>
      <c r="O110"/>
      <c r="P110"/>
    </row>
    <row r="111" spans="1:16" ht="12" customHeight="1">
      <c r="A111" s="502"/>
      <c r="B111" s="371" t="s">
        <v>763</v>
      </c>
      <c r="C111" s="386"/>
      <c r="D111" s="372"/>
      <c r="E111" s="328"/>
      <c r="F111" s="328"/>
      <c r="G111" s="381"/>
      <c r="I111"/>
      <c r="J111"/>
      <c r="K111"/>
      <c r="L111"/>
      <c r="M111"/>
      <c r="N111"/>
      <c r="O111"/>
      <c r="P111"/>
    </row>
    <row r="112" spans="1:16" ht="12" customHeight="1">
      <c r="A112" s="502"/>
      <c r="B112" s="371" t="s">
        <v>764</v>
      </c>
      <c r="C112" s="386"/>
      <c r="D112" s="372"/>
      <c r="E112" s="372"/>
      <c r="F112" s="372"/>
      <c r="G112" s="381"/>
      <c r="I112"/>
      <c r="J112"/>
      <c r="K112"/>
      <c r="L112"/>
      <c r="M112"/>
      <c r="N112"/>
      <c r="O112"/>
      <c r="P112"/>
    </row>
    <row r="113" spans="1:16" ht="12" customHeight="1">
      <c r="A113" s="502"/>
      <c r="B113" s="374" t="s">
        <v>765</v>
      </c>
      <c r="C113" s="387"/>
      <c r="D113" s="375"/>
      <c r="E113" s="375"/>
      <c r="F113" s="375"/>
      <c r="G113" s="382"/>
      <c r="I113"/>
      <c r="J113"/>
      <c r="K113"/>
      <c r="L113"/>
      <c r="M113"/>
      <c r="N113"/>
      <c r="O113"/>
      <c r="P113"/>
    </row>
    <row r="114" spans="9:16" ht="12" customHeight="1">
      <c r="I114"/>
      <c r="J114"/>
      <c r="K114"/>
      <c r="L114"/>
      <c r="M114"/>
      <c r="N114"/>
      <c r="O114"/>
      <c r="P114"/>
    </row>
    <row r="115" spans="9:16" ht="12.75">
      <c r="I115"/>
      <c r="J115"/>
      <c r="K115"/>
      <c r="L115"/>
      <c r="M115"/>
      <c r="N115"/>
      <c r="O115"/>
      <c r="P115"/>
    </row>
    <row r="116" spans="1:16" ht="15">
      <c r="A116" s="505" t="s">
        <v>789</v>
      </c>
      <c r="B116" s="505"/>
      <c r="C116" s="505"/>
      <c r="D116" s="505"/>
      <c r="E116" s="505"/>
      <c r="F116" s="505"/>
      <c r="G116" s="505"/>
      <c r="H116" s="505"/>
      <c r="I116"/>
      <c r="J116"/>
      <c r="K116"/>
      <c r="L116"/>
      <c r="M116"/>
      <c r="N116"/>
      <c r="O116"/>
      <c r="P116"/>
    </row>
    <row r="117" spans="9:16" ht="12.75">
      <c r="I117"/>
      <c r="J117"/>
      <c r="K117"/>
      <c r="L117"/>
      <c r="M117"/>
      <c r="N117"/>
      <c r="O117"/>
      <c r="P117"/>
    </row>
    <row r="118" spans="9:16" ht="12.75">
      <c r="I118"/>
      <c r="J118"/>
      <c r="K118"/>
      <c r="L118"/>
      <c r="M118"/>
      <c r="N118"/>
      <c r="O118"/>
      <c r="P118"/>
    </row>
    <row r="119" spans="9:16" ht="12.75">
      <c r="I119"/>
      <c r="J119"/>
      <c r="K119"/>
      <c r="L119"/>
      <c r="M119"/>
      <c r="N119"/>
      <c r="O119"/>
      <c r="P119"/>
    </row>
    <row r="120" spans="1:16" ht="18.75">
      <c r="A120" s="468" t="s">
        <v>790</v>
      </c>
      <c r="B120" s="468"/>
      <c r="C120" s="468"/>
      <c r="D120" s="468"/>
      <c r="E120" s="468"/>
      <c r="F120" s="468"/>
      <c r="G120" s="468"/>
      <c r="H120" s="468"/>
      <c r="I120"/>
      <c r="J120"/>
      <c r="K120"/>
      <c r="L120"/>
      <c r="M120"/>
      <c r="N120"/>
      <c r="O120"/>
      <c r="P120"/>
    </row>
    <row r="121" spans="1:16" s="333" customFormat="1" ht="15">
      <c r="A121" s="334"/>
      <c r="B121" s="334"/>
      <c r="C121" s="334"/>
      <c r="D121" s="334"/>
      <c r="E121" s="334"/>
      <c r="F121" s="334"/>
      <c r="G121" s="334"/>
      <c r="H121" s="334"/>
      <c r="I121"/>
      <c r="J121"/>
      <c r="K121"/>
      <c r="L121"/>
      <c r="M121"/>
      <c r="N121"/>
      <c r="O121"/>
      <c r="P121"/>
    </row>
    <row r="122" spans="1:16" s="333" customFormat="1" ht="12.75" customHeight="1">
      <c r="A122" s="336" t="s">
        <v>687</v>
      </c>
      <c r="B122" s="328"/>
      <c r="C122" s="455" t="s">
        <v>791</v>
      </c>
      <c r="D122" s="455"/>
      <c r="E122" s="455"/>
      <c r="F122" s="455"/>
      <c r="G122" s="455"/>
      <c r="H122" s="455"/>
      <c r="I122"/>
      <c r="J122"/>
      <c r="K122"/>
      <c r="L122"/>
      <c r="M122"/>
      <c r="N122"/>
      <c r="O122"/>
      <c r="P122"/>
    </row>
    <row r="123" spans="3:16" s="333" customFormat="1" ht="12.75" customHeight="1">
      <c r="C123" s="455"/>
      <c r="D123" s="455"/>
      <c r="E123" s="455"/>
      <c r="F123" s="455"/>
      <c r="G123" s="455"/>
      <c r="H123" s="455"/>
      <c r="I123"/>
      <c r="J123"/>
      <c r="K123"/>
      <c r="L123"/>
      <c r="M123"/>
      <c r="N123"/>
      <c r="O123"/>
      <c r="P123"/>
    </row>
    <row r="124" spans="1:16" s="333" customFormat="1" ht="12.75" customHeight="1">
      <c r="A124" s="327"/>
      <c r="B124" s="328"/>
      <c r="C124" s="455"/>
      <c r="D124" s="455"/>
      <c r="E124" s="455"/>
      <c r="F124" s="455"/>
      <c r="G124" s="455"/>
      <c r="H124" s="455"/>
      <c r="I124"/>
      <c r="J124"/>
      <c r="K124"/>
      <c r="L124"/>
      <c r="M124"/>
      <c r="N124"/>
      <c r="O124"/>
      <c r="P124"/>
    </row>
    <row r="125" spans="3:16" ht="12.75" customHeight="1">
      <c r="C125" s="504"/>
      <c r="D125" s="504"/>
      <c r="E125" s="504"/>
      <c r="F125" s="328"/>
      <c r="H125" s="331"/>
      <c r="I125"/>
      <c r="J125"/>
      <c r="K125"/>
      <c r="L125"/>
      <c r="M125"/>
      <c r="N125"/>
      <c r="O125"/>
      <c r="P125"/>
    </row>
    <row r="126" spans="1:16" ht="12.75">
      <c r="A126" s="341" t="s">
        <v>691</v>
      </c>
      <c r="H126" s="331"/>
      <c r="I126"/>
      <c r="J126"/>
      <c r="K126"/>
      <c r="L126"/>
      <c r="M126"/>
      <c r="N126"/>
      <c r="O126"/>
      <c r="P126"/>
    </row>
    <row r="127" spans="1:16" ht="12.75">
      <c r="A127" s="342" t="s">
        <v>692</v>
      </c>
      <c r="H127" s="331"/>
      <c r="I127"/>
      <c r="J127"/>
      <c r="K127"/>
      <c r="L127"/>
      <c r="M127"/>
      <c r="N127"/>
      <c r="O127"/>
      <c r="P127"/>
    </row>
    <row r="128" spans="1:16" ht="12.75">
      <c r="A128" s="341"/>
      <c r="C128" s="330"/>
      <c r="D128" s="331"/>
      <c r="E128" s="327"/>
      <c r="H128" s="331"/>
      <c r="I128"/>
      <c r="J128"/>
      <c r="K128"/>
      <c r="L128"/>
      <c r="M128"/>
      <c r="N128"/>
      <c r="O128"/>
      <c r="P128"/>
    </row>
    <row r="129" spans="1:16" ht="33.75">
      <c r="A129" s="343" t="s">
        <v>27</v>
      </c>
      <c r="B129" s="344" t="s">
        <v>425</v>
      </c>
      <c r="C129" s="344" t="s">
        <v>693</v>
      </c>
      <c r="D129" s="344" t="s">
        <v>694</v>
      </c>
      <c r="E129" s="344" t="s">
        <v>695</v>
      </c>
      <c r="F129" s="344" t="s">
        <v>696</v>
      </c>
      <c r="G129" s="344" t="s">
        <v>697</v>
      </c>
      <c r="H129" s="345" t="s">
        <v>698</v>
      </c>
      <c r="I129"/>
      <c r="J129"/>
      <c r="K129"/>
      <c r="L129"/>
      <c r="M129"/>
      <c r="N129"/>
      <c r="O129"/>
      <c r="P129"/>
    </row>
    <row r="130" spans="1:16" s="346" customFormat="1" ht="15.75">
      <c r="A130" s="456" t="s">
        <v>699</v>
      </c>
      <c r="B130" s="456"/>
      <c r="C130" s="456"/>
      <c r="D130" s="456"/>
      <c r="E130" s="456"/>
      <c r="F130" s="456"/>
      <c r="G130" s="456"/>
      <c r="H130" s="456"/>
      <c r="I130"/>
      <c r="J130"/>
      <c r="K130"/>
      <c r="L130"/>
      <c r="M130"/>
      <c r="N130"/>
      <c r="O130"/>
      <c r="P130"/>
    </row>
    <row r="131" spans="1:16" s="355" customFormat="1" ht="15.75" customHeight="1">
      <c r="A131" s="356" t="s">
        <v>770</v>
      </c>
      <c r="B131" s="357"/>
      <c r="C131" s="357"/>
      <c r="D131" s="357"/>
      <c r="E131" s="357"/>
      <c r="F131" s="358"/>
      <c r="G131" s="358"/>
      <c r="H131" s="397"/>
      <c r="I131"/>
      <c r="J131"/>
      <c r="K131"/>
      <c r="L131"/>
      <c r="M131"/>
      <c r="N131"/>
      <c r="O131"/>
      <c r="P131"/>
    </row>
    <row r="132" spans="1:16" s="352" customFormat="1" ht="12.75">
      <c r="A132" s="353" t="s">
        <v>792</v>
      </c>
      <c r="B132" s="343">
        <v>125</v>
      </c>
      <c r="C132" s="343">
        <v>22.2</v>
      </c>
      <c r="D132" s="353" t="s">
        <v>793</v>
      </c>
      <c r="E132" s="343" t="s">
        <v>794</v>
      </c>
      <c r="F132" s="353">
        <v>15</v>
      </c>
      <c r="G132" s="353">
        <v>30</v>
      </c>
      <c r="H132" s="354">
        <v>568.586304</v>
      </c>
      <c r="I132"/>
      <c r="J132"/>
      <c r="K132"/>
      <c r="L132"/>
      <c r="M132"/>
      <c r="N132"/>
      <c r="O132"/>
      <c r="P132"/>
    </row>
    <row r="133" spans="1:16" ht="12.75">
      <c r="A133" s="353" t="s">
        <v>795</v>
      </c>
      <c r="B133" s="353">
        <v>200</v>
      </c>
      <c r="C133" s="353">
        <v>25.4</v>
      </c>
      <c r="D133" s="353" t="s">
        <v>796</v>
      </c>
      <c r="E133" s="343" t="s">
        <v>797</v>
      </c>
      <c r="F133" s="353">
        <v>25</v>
      </c>
      <c r="G133" s="353">
        <v>50</v>
      </c>
      <c r="H133" s="354">
        <v>986.1418710000003</v>
      </c>
      <c r="I133"/>
      <c r="J133"/>
      <c r="K133"/>
      <c r="L133"/>
      <c r="M133"/>
      <c r="N133"/>
      <c r="O133"/>
      <c r="P133"/>
    </row>
    <row r="134" spans="1:16" ht="12.75">
      <c r="A134" s="353" t="s">
        <v>798</v>
      </c>
      <c r="B134" s="353">
        <v>230</v>
      </c>
      <c r="C134" s="353">
        <v>25.4</v>
      </c>
      <c r="D134" s="353" t="s">
        <v>796</v>
      </c>
      <c r="E134" s="343" t="s">
        <v>799</v>
      </c>
      <c r="F134" s="353">
        <v>25</v>
      </c>
      <c r="G134" s="353">
        <v>50</v>
      </c>
      <c r="H134" s="354">
        <v>1114.0737894000001</v>
      </c>
      <c r="I134"/>
      <c r="J134"/>
      <c r="K134"/>
      <c r="L134"/>
      <c r="M134"/>
      <c r="N134"/>
      <c r="O134"/>
      <c r="P134"/>
    </row>
    <row r="135" spans="1:16" ht="12.75">
      <c r="A135" s="353" t="s">
        <v>800</v>
      </c>
      <c r="B135" s="353">
        <v>300</v>
      </c>
      <c r="C135" s="353">
        <v>32</v>
      </c>
      <c r="D135" s="353" t="s">
        <v>801</v>
      </c>
      <c r="E135" s="343" t="s">
        <v>802</v>
      </c>
      <c r="F135" s="353">
        <v>40</v>
      </c>
      <c r="G135" s="353">
        <v>80</v>
      </c>
      <c r="H135" s="354">
        <v>2100.2156604000006</v>
      </c>
      <c r="I135"/>
      <c r="J135"/>
      <c r="K135"/>
      <c r="L135"/>
      <c r="M135"/>
      <c r="N135"/>
      <c r="O135"/>
      <c r="P135"/>
    </row>
    <row r="136" spans="1:16" ht="12.75">
      <c r="A136" s="353" t="s">
        <v>803</v>
      </c>
      <c r="B136" s="353">
        <v>350</v>
      </c>
      <c r="C136" s="353">
        <v>32</v>
      </c>
      <c r="D136" s="353" t="s">
        <v>804</v>
      </c>
      <c r="E136" s="343" t="s">
        <v>805</v>
      </c>
      <c r="F136" s="353">
        <v>30</v>
      </c>
      <c r="G136" s="353">
        <v>90</v>
      </c>
      <c r="H136" s="354">
        <v>2494.6724088000005</v>
      </c>
      <c r="I136"/>
      <c r="J136"/>
      <c r="K136"/>
      <c r="L136"/>
      <c r="M136"/>
      <c r="N136"/>
      <c r="O136"/>
      <c r="P136"/>
    </row>
    <row r="137" spans="1:16" ht="12.75">
      <c r="A137" s="353" t="s">
        <v>806</v>
      </c>
      <c r="B137" s="353">
        <v>400</v>
      </c>
      <c r="C137" s="353">
        <v>32</v>
      </c>
      <c r="D137" s="353" t="s">
        <v>804</v>
      </c>
      <c r="E137" s="343" t="s">
        <v>807</v>
      </c>
      <c r="F137" s="353">
        <v>35</v>
      </c>
      <c r="G137" s="353">
        <v>105</v>
      </c>
      <c r="H137" s="354">
        <v>3217.8431142000004</v>
      </c>
      <c r="I137"/>
      <c r="J137"/>
      <c r="K137"/>
      <c r="L137"/>
      <c r="M137"/>
      <c r="N137"/>
      <c r="O137"/>
      <c r="P137"/>
    </row>
    <row r="138" spans="1:16" ht="15.75">
      <c r="A138" s="456" t="s">
        <v>808</v>
      </c>
      <c r="B138" s="456"/>
      <c r="C138" s="456"/>
      <c r="D138" s="456"/>
      <c r="E138" s="456"/>
      <c r="F138" s="456"/>
      <c r="G138" s="456"/>
      <c r="H138" s="456"/>
      <c r="I138"/>
      <c r="J138"/>
      <c r="K138"/>
      <c r="L138"/>
      <c r="M138"/>
      <c r="N138"/>
      <c r="O138"/>
      <c r="P138"/>
    </row>
    <row r="139" spans="1:16" ht="15.75" customHeight="1">
      <c r="A139" s="356" t="s">
        <v>770</v>
      </c>
      <c r="B139" s="357"/>
      <c r="C139" s="357"/>
      <c r="D139" s="357"/>
      <c r="E139" s="357"/>
      <c r="F139" s="358"/>
      <c r="G139" s="358"/>
      <c r="H139" s="397"/>
      <c r="I139"/>
      <c r="J139"/>
      <c r="K139"/>
      <c r="L139"/>
      <c r="M139"/>
      <c r="N139"/>
      <c r="O139"/>
      <c r="P139"/>
    </row>
    <row r="140" spans="1:16" s="352" customFormat="1" ht="12.75">
      <c r="A140" s="353" t="s">
        <v>809</v>
      </c>
      <c r="B140" s="353">
        <v>125</v>
      </c>
      <c r="C140" s="343">
        <v>22.2</v>
      </c>
      <c r="D140" s="353" t="s">
        <v>793</v>
      </c>
      <c r="E140" s="343" t="s">
        <v>794</v>
      </c>
      <c r="F140" s="353">
        <v>15</v>
      </c>
      <c r="G140" s="353">
        <v>30</v>
      </c>
      <c r="H140" s="354">
        <v>550.817982</v>
      </c>
      <c r="I140"/>
      <c r="J140"/>
      <c r="K140"/>
      <c r="L140"/>
      <c r="M140"/>
      <c r="N140"/>
      <c r="O140"/>
      <c r="P140"/>
    </row>
    <row r="141" spans="1:16" ht="12.75">
      <c r="A141" s="353" t="s">
        <v>810</v>
      </c>
      <c r="B141" s="353">
        <v>200</v>
      </c>
      <c r="C141" s="353">
        <v>25.4</v>
      </c>
      <c r="D141" s="353" t="s">
        <v>796</v>
      </c>
      <c r="E141" s="343" t="s">
        <v>797</v>
      </c>
      <c r="F141" s="353">
        <v>25</v>
      </c>
      <c r="G141" s="353">
        <v>50</v>
      </c>
      <c r="H141" s="354">
        <v>852.8794560000002</v>
      </c>
      <c r="I141"/>
      <c r="J141"/>
      <c r="K141"/>
      <c r="L141"/>
      <c r="M141"/>
      <c r="N141"/>
      <c r="O141"/>
      <c r="P141"/>
    </row>
    <row r="142" spans="1:16" ht="12.75">
      <c r="A142" s="353" t="s">
        <v>811</v>
      </c>
      <c r="B142" s="353">
        <v>230</v>
      </c>
      <c r="C142" s="353">
        <v>25.4</v>
      </c>
      <c r="D142" s="353" t="s">
        <v>796</v>
      </c>
      <c r="E142" s="343" t="s">
        <v>799</v>
      </c>
      <c r="F142" s="353">
        <v>25</v>
      </c>
      <c r="G142" s="353">
        <v>50</v>
      </c>
      <c r="H142" s="354">
        <v>1071.4298166</v>
      </c>
      <c r="I142"/>
      <c r="J142"/>
      <c r="K142"/>
      <c r="L142"/>
      <c r="M142"/>
      <c r="N142"/>
      <c r="O142"/>
      <c r="P142"/>
    </row>
    <row r="143" spans="1:16" ht="12.75">
      <c r="A143" s="353" t="s">
        <v>812</v>
      </c>
      <c r="B143" s="353">
        <v>300</v>
      </c>
      <c r="C143" s="353">
        <v>32</v>
      </c>
      <c r="D143" s="353" t="s">
        <v>801</v>
      </c>
      <c r="E143" s="343" t="s">
        <v>802</v>
      </c>
      <c r="F143" s="353">
        <v>40</v>
      </c>
      <c r="G143" s="353">
        <v>80</v>
      </c>
      <c r="H143" s="354">
        <v>1637.5466250000004</v>
      </c>
      <c r="I143"/>
      <c r="J143"/>
      <c r="K143"/>
      <c r="L143"/>
      <c r="M143"/>
      <c r="N143"/>
      <c r="O143"/>
      <c r="P143"/>
    </row>
    <row r="144" spans="1:16" ht="12.75">
      <c r="A144" s="353" t="s">
        <v>813</v>
      </c>
      <c r="B144" s="353">
        <v>350</v>
      </c>
      <c r="C144" s="353">
        <v>32</v>
      </c>
      <c r="D144" s="353" t="s">
        <v>804</v>
      </c>
      <c r="E144" s="343" t="s">
        <v>805</v>
      </c>
      <c r="F144" s="353">
        <v>30</v>
      </c>
      <c r="G144" s="353">
        <v>90</v>
      </c>
      <c r="H144" s="354">
        <v>2494.6724088000005</v>
      </c>
      <c r="I144"/>
      <c r="J144"/>
      <c r="K144"/>
      <c r="L144"/>
      <c r="M144"/>
      <c r="N144"/>
      <c r="O144"/>
      <c r="P144"/>
    </row>
    <row r="145" spans="1:16" ht="12.75">
      <c r="A145" s="353" t="s">
        <v>814</v>
      </c>
      <c r="B145" s="353">
        <v>400</v>
      </c>
      <c r="C145" s="353">
        <v>32</v>
      </c>
      <c r="D145" s="353" t="s">
        <v>804</v>
      </c>
      <c r="E145" s="343" t="s">
        <v>807</v>
      </c>
      <c r="F145" s="353">
        <v>35</v>
      </c>
      <c r="G145" s="353">
        <v>105</v>
      </c>
      <c r="H145" s="354">
        <v>2766.8831018400006</v>
      </c>
      <c r="I145"/>
      <c r="J145"/>
      <c r="K145"/>
      <c r="L145"/>
      <c r="M145"/>
      <c r="N145"/>
      <c r="O145"/>
      <c r="P145"/>
    </row>
    <row r="146" spans="1:16" ht="15.75">
      <c r="A146" s="506" t="s">
        <v>815</v>
      </c>
      <c r="B146" s="506"/>
      <c r="C146" s="506"/>
      <c r="D146" s="506"/>
      <c r="E146" s="506"/>
      <c r="F146" s="506"/>
      <c r="G146" s="506"/>
      <c r="H146" s="373"/>
      <c r="I146"/>
      <c r="J146"/>
      <c r="K146"/>
      <c r="L146"/>
      <c r="M146"/>
      <c r="N146"/>
      <c r="O146"/>
      <c r="P146"/>
    </row>
    <row r="147" spans="1:16" ht="15.75" customHeight="1">
      <c r="A147" s="356" t="s">
        <v>770</v>
      </c>
      <c r="B147" s="357"/>
      <c r="C147" s="357"/>
      <c r="D147" s="357"/>
      <c r="E147" s="357"/>
      <c r="F147" s="358"/>
      <c r="G147" s="358"/>
      <c r="H147" s="397"/>
      <c r="I147"/>
      <c r="J147"/>
      <c r="K147"/>
      <c r="L147"/>
      <c r="M147"/>
      <c r="N147"/>
      <c r="O147"/>
      <c r="P147"/>
    </row>
    <row r="148" spans="1:16" s="352" customFormat="1" ht="12.75">
      <c r="A148" s="353" t="s">
        <v>816</v>
      </c>
      <c r="B148" s="353">
        <v>200</v>
      </c>
      <c r="C148" s="353">
        <v>25.4</v>
      </c>
      <c r="D148" s="353" t="s">
        <v>817</v>
      </c>
      <c r="E148" s="343" t="s">
        <v>797</v>
      </c>
      <c r="F148" s="353">
        <v>25</v>
      </c>
      <c r="G148" s="353">
        <v>50</v>
      </c>
      <c r="H148" s="354">
        <v>1052.7730785</v>
      </c>
      <c r="I148"/>
      <c r="J148"/>
      <c r="K148"/>
      <c r="L148"/>
      <c r="M148"/>
      <c r="N148"/>
      <c r="O148"/>
      <c r="P148"/>
    </row>
    <row r="149" spans="1:16" ht="12.75">
      <c r="A149" s="353" t="s">
        <v>818</v>
      </c>
      <c r="B149" s="353">
        <v>300</v>
      </c>
      <c r="C149" s="353">
        <v>32</v>
      </c>
      <c r="D149" s="353" t="s">
        <v>819</v>
      </c>
      <c r="E149" s="343" t="s">
        <v>802</v>
      </c>
      <c r="F149" s="353">
        <v>40</v>
      </c>
      <c r="G149" s="353">
        <v>80</v>
      </c>
      <c r="H149" s="354">
        <v>2844.27</v>
      </c>
      <c r="I149"/>
      <c r="J149"/>
      <c r="K149"/>
      <c r="L149"/>
      <c r="M149"/>
      <c r="N149"/>
      <c r="O149"/>
      <c r="P149"/>
    </row>
    <row r="150" spans="9:16" ht="12" customHeight="1">
      <c r="I150"/>
      <c r="J150"/>
      <c r="K150"/>
      <c r="L150"/>
      <c r="M150"/>
      <c r="N150"/>
      <c r="O150"/>
      <c r="P150"/>
    </row>
    <row r="151" spans="9:16" ht="12.75">
      <c r="I151"/>
      <c r="J151"/>
      <c r="K151"/>
      <c r="L151"/>
      <c r="M151"/>
      <c r="N151"/>
      <c r="O151"/>
      <c r="P151"/>
    </row>
    <row r="152" spans="9:16" ht="12.75">
      <c r="I152"/>
      <c r="J152"/>
      <c r="K152"/>
      <c r="L152"/>
      <c r="M152"/>
      <c r="N152"/>
      <c r="O152"/>
      <c r="P152"/>
    </row>
    <row r="153" spans="9:16" ht="12.75">
      <c r="I153"/>
      <c r="J153"/>
      <c r="K153"/>
      <c r="L153"/>
      <c r="M153"/>
      <c r="N153"/>
      <c r="O153"/>
      <c r="P153"/>
    </row>
    <row r="154" spans="1:16" ht="12.75">
      <c r="A154" s="457" t="s">
        <v>738</v>
      </c>
      <c r="B154" s="457"/>
      <c r="C154" s="457"/>
      <c r="D154" s="457"/>
      <c r="E154" s="457"/>
      <c r="F154" s="457"/>
      <c r="G154" s="457"/>
      <c r="I154"/>
      <c r="J154"/>
      <c r="K154"/>
      <c r="L154"/>
      <c r="M154"/>
      <c r="N154"/>
      <c r="O154"/>
      <c r="P154"/>
    </row>
    <row r="155" spans="1:16" ht="22.5">
      <c r="A155" s="361"/>
      <c r="B155" s="362" t="s">
        <v>739</v>
      </c>
      <c r="C155" s="363" t="s">
        <v>740</v>
      </c>
      <c r="D155" s="363" t="s">
        <v>741</v>
      </c>
      <c r="E155" s="362" t="s">
        <v>742</v>
      </c>
      <c r="F155" s="458" t="s">
        <v>743</v>
      </c>
      <c r="G155" s="458"/>
      <c r="H155" s="364"/>
      <c r="I155"/>
      <c r="J155"/>
      <c r="K155"/>
      <c r="L155"/>
      <c r="M155"/>
      <c r="N155"/>
      <c r="O155"/>
      <c r="P155"/>
    </row>
    <row r="156" spans="1:16" s="361" customFormat="1" ht="12.75">
      <c r="A156" s="365"/>
      <c r="B156" s="366" t="s">
        <v>744</v>
      </c>
      <c r="C156" s="367" t="s">
        <v>745</v>
      </c>
      <c r="D156" s="368" t="s">
        <v>746</v>
      </c>
      <c r="E156" s="369" t="s">
        <v>747</v>
      </c>
      <c r="F156" s="459" t="s">
        <v>748</v>
      </c>
      <c r="G156" s="459"/>
      <c r="H156" s="332"/>
      <c r="I156"/>
      <c r="J156"/>
      <c r="K156"/>
      <c r="L156"/>
      <c r="M156"/>
      <c r="N156"/>
      <c r="O156"/>
      <c r="P156"/>
    </row>
    <row r="157" spans="1:16" s="365" customFormat="1" ht="12" customHeight="1">
      <c r="A157" s="460" t="s">
        <v>739</v>
      </c>
      <c r="B157" s="371" t="s">
        <v>749</v>
      </c>
      <c r="C157" s="372"/>
      <c r="D157" s="372"/>
      <c r="E157" s="328"/>
      <c r="F157" s="328"/>
      <c r="G157" s="373"/>
      <c r="H157" s="332"/>
      <c r="I157"/>
      <c r="J157"/>
      <c r="K157"/>
      <c r="L157"/>
      <c r="M157"/>
      <c r="N157"/>
      <c r="O157"/>
      <c r="P157"/>
    </row>
    <row r="158" spans="1:16" ht="12.75">
      <c r="A158" s="460"/>
      <c r="B158" s="371" t="s">
        <v>750</v>
      </c>
      <c r="C158" s="372"/>
      <c r="D158" s="372"/>
      <c r="E158" s="328"/>
      <c r="F158" s="328"/>
      <c r="G158" s="373"/>
      <c r="I158"/>
      <c r="J158"/>
      <c r="K158"/>
      <c r="L158"/>
      <c r="M158"/>
      <c r="N158"/>
      <c r="O158"/>
      <c r="P158"/>
    </row>
    <row r="159" spans="1:16" ht="12.75">
      <c r="A159" s="460"/>
      <c r="B159" s="374" t="s">
        <v>751</v>
      </c>
      <c r="C159" s="375"/>
      <c r="D159" s="375"/>
      <c r="E159" s="376"/>
      <c r="F159" s="376"/>
      <c r="G159" s="377"/>
      <c r="I159"/>
      <c r="J159"/>
      <c r="K159"/>
      <c r="L159"/>
      <c r="M159"/>
      <c r="N159"/>
      <c r="O159"/>
      <c r="P159"/>
    </row>
    <row r="160" spans="1:16" ht="12" customHeight="1">
      <c r="A160" s="500" t="s">
        <v>740</v>
      </c>
      <c r="B160" s="378" t="s">
        <v>752</v>
      </c>
      <c r="C160" s="378"/>
      <c r="D160" s="378"/>
      <c r="E160" s="379"/>
      <c r="F160" s="379"/>
      <c r="G160" s="380"/>
      <c r="I160"/>
      <c r="J160"/>
      <c r="K160"/>
      <c r="L160"/>
      <c r="M160"/>
      <c r="N160"/>
      <c r="O160"/>
      <c r="P160"/>
    </row>
    <row r="161" spans="1:16" ht="12" customHeight="1">
      <c r="A161" s="500"/>
      <c r="B161" s="371" t="s">
        <v>753</v>
      </c>
      <c r="C161" s="371"/>
      <c r="D161" s="372"/>
      <c r="E161" s="328"/>
      <c r="F161" s="328"/>
      <c r="G161" s="381"/>
      <c r="I161"/>
      <c r="J161"/>
      <c r="K161"/>
      <c r="L161"/>
      <c r="M161"/>
      <c r="N161"/>
      <c r="O161"/>
      <c r="P161"/>
    </row>
    <row r="162" spans="1:16" ht="12" customHeight="1">
      <c r="A162" s="500"/>
      <c r="B162" s="371" t="s">
        <v>754</v>
      </c>
      <c r="C162" s="371"/>
      <c r="D162" s="372"/>
      <c r="E162" s="328"/>
      <c r="F162" s="328"/>
      <c r="G162" s="381"/>
      <c r="I162"/>
      <c r="J162"/>
      <c r="K162"/>
      <c r="L162"/>
      <c r="M162"/>
      <c r="N162"/>
      <c r="O162"/>
      <c r="P162"/>
    </row>
    <row r="163" spans="1:16" ht="12" customHeight="1">
      <c r="A163" s="500"/>
      <c r="B163" s="374" t="s">
        <v>755</v>
      </c>
      <c r="C163" s="374"/>
      <c r="D163" s="375"/>
      <c r="E163" s="376"/>
      <c r="F163" s="376"/>
      <c r="G163" s="382"/>
      <c r="I163"/>
      <c r="J163"/>
      <c r="K163"/>
      <c r="L163"/>
      <c r="M163"/>
      <c r="N163"/>
      <c r="O163"/>
      <c r="P163"/>
    </row>
    <row r="164" spans="1:16" ht="12" customHeight="1">
      <c r="A164" s="501" t="s">
        <v>742</v>
      </c>
      <c r="B164" s="378" t="s">
        <v>756</v>
      </c>
      <c r="C164" s="383"/>
      <c r="D164" s="383"/>
      <c r="E164" s="379"/>
      <c r="F164" s="379"/>
      <c r="G164" s="384"/>
      <c r="I164"/>
      <c r="J164"/>
      <c r="K164"/>
      <c r="L164"/>
      <c r="M164"/>
      <c r="N164"/>
      <c r="O164"/>
      <c r="P164"/>
    </row>
    <row r="165" spans="1:16" ht="12" customHeight="1">
      <c r="A165" s="501"/>
      <c r="B165" s="371" t="s">
        <v>757</v>
      </c>
      <c r="C165" s="372"/>
      <c r="D165" s="372"/>
      <c r="E165" s="328"/>
      <c r="F165" s="328"/>
      <c r="G165" s="381"/>
      <c r="I165"/>
      <c r="J165"/>
      <c r="K165"/>
      <c r="L165"/>
      <c r="M165"/>
      <c r="N165"/>
      <c r="O165"/>
      <c r="P165"/>
    </row>
    <row r="166" spans="1:16" ht="12" customHeight="1">
      <c r="A166" s="501"/>
      <c r="B166" s="371" t="s">
        <v>758</v>
      </c>
      <c r="C166" s="372"/>
      <c r="D166" s="372"/>
      <c r="E166" s="328"/>
      <c r="F166" s="328"/>
      <c r="G166" s="381"/>
      <c r="I166"/>
      <c r="J166"/>
      <c r="K166"/>
      <c r="L166"/>
      <c r="M166"/>
      <c r="N166"/>
      <c r="O166"/>
      <c r="P166"/>
    </row>
    <row r="167" spans="1:16" ht="12" customHeight="1">
      <c r="A167" s="501"/>
      <c r="B167" s="374" t="s">
        <v>759</v>
      </c>
      <c r="C167" s="375"/>
      <c r="D167" s="375"/>
      <c r="E167" s="376"/>
      <c r="F167" s="376"/>
      <c r="G167" s="382"/>
      <c r="I167"/>
      <c r="J167"/>
      <c r="K167"/>
      <c r="L167"/>
      <c r="M167"/>
      <c r="N167"/>
      <c r="O167"/>
      <c r="P167"/>
    </row>
    <row r="168" spans="1:16" ht="12" customHeight="1">
      <c r="A168" s="502" t="s">
        <v>743</v>
      </c>
      <c r="B168" s="378" t="s">
        <v>760</v>
      </c>
      <c r="C168" s="385"/>
      <c r="D168" s="383"/>
      <c r="E168" s="379"/>
      <c r="F168" s="379"/>
      <c r="G168" s="384"/>
      <c r="I168"/>
      <c r="J168"/>
      <c r="K168"/>
      <c r="L168"/>
      <c r="M168"/>
      <c r="N168"/>
      <c r="O168"/>
      <c r="P168"/>
    </row>
    <row r="169" spans="1:16" ht="12" customHeight="1">
      <c r="A169" s="502"/>
      <c r="B169" s="371" t="s">
        <v>761</v>
      </c>
      <c r="C169" s="386"/>
      <c r="D169" s="372"/>
      <c r="E169" s="328"/>
      <c r="F169" s="328"/>
      <c r="G169" s="381"/>
      <c r="I169"/>
      <c r="J169"/>
      <c r="K169"/>
      <c r="L169"/>
      <c r="M169"/>
      <c r="N169"/>
      <c r="O169"/>
      <c r="P169"/>
    </row>
    <row r="170" spans="1:16" ht="12" customHeight="1">
      <c r="A170" s="502"/>
      <c r="B170" s="371" t="s">
        <v>762</v>
      </c>
      <c r="C170" s="386"/>
      <c r="D170" s="372"/>
      <c r="E170" s="328"/>
      <c r="F170" s="328"/>
      <c r="G170" s="381"/>
      <c r="I170"/>
      <c r="J170"/>
      <c r="K170"/>
      <c r="L170"/>
      <c r="M170"/>
      <c r="N170"/>
      <c r="O170"/>
      <c r="P170"/>
    </row>
    <row r="171" spans="1:16" ht="12" customHeight="1">
      <c r="A171" s="502"/>
      <c r="B171" s="371" t="s">
        <v>763</v>
      </c>
      <c r="C171" s="386"/>
      <c r="D171" s="372"/>
      <c r="E171" s="328"/>
      <c r="F171" s="328"/>
      <c r="G171" s="381"/>
      <c r="I171"/>
      <c r="J171"/>
      <c r="K171"/>
      <c r="L171"/>
      <c r="M171"/>
      <c r="N171"/>
      <c r="O171"/>
      <c r="P171"/>
    </row>
    <row r="172" spans="1:16" ht="12" customHeight="1">
      <c r="A172" s="502"/>
      <c r="B172" s="371" t="s">
        <v>764</v>
      </c>
      <c r="C172" s="386"/>
      <c r="D172" s="372"/>
      <c r="E172" s="372"/>
      <c r="F172" s="372"/>
      <c r="G172" s="381"/>
      <c r="I172"/>
      <c r="J172"/>
      <c r="K172"/>
      <c r="L172"/>
      <c r="M172"/>
      <c r="N172"/>
      <c r="O172"/>
      <c r="P172"/>
    </row>
    <row r="173" spans="1:16" ht="12" customHeight="1">
      <c r="A173" s="502"/>
      <c r="B173" s="374" t="s">
        <v>765</v>
      </c>
      <c r="C173" s="387"/>
      <c r="D173" s="375"/>
      <c r="E173" s="375"/>
      <c r="F173" s="375"/>
      <c r="G173" s="382"/>
      <c r="I173"/>
      <c r="J173"/>
      <c r="K173"/>
      <c r="L173"/>
      <c r="M173"/>
      <c r="N173"/>
      <c r="O173"/>
      <c r="P173"/>
    </row>
    <row r="174" spans="9:16" ht="12" customHeight="1">
      <c r="I174"/>
      <c r="J174"/>
      <c r="K174"/>
      <c r="L174"/>
      <c r="M174"/>
      <c r="N174"/>
      <c r="O174"/>
      <c r="P174"/>
    </row>
    <row r="175" spans="1:16" ht="15">
      <c r="A175" s="505" t="s">
        <v>820</v>
      </c>
      <c r="B175" s="505"/>
      <c r="C175" s="505"/>
      <c r="D175" s="505"/>
      <c r="E175" s="505"/>
      <c r="F175" s="505"/>
      <c r="G175" s="505"/>
      <c r="H175" s="505"/>
      <c r="I175"/>
      <c r="J175"/>
      <c r="K175"/>
      <c r="L175"/>
      <c r="M175"/>
      <c r="N175"/>
      <c r="O175"/>
      <c r="P175"/>
    </row>
    <row r="176" spans="9:16" ht="12.75">
      <c r="I176"/>
      <c r="J176"/>
      <c r="K176"/>
      <c r="L176"/>
      <c r="M176"/>
      <c r="N176"/>
      <c r="O176"/>
      <c r="P176"/>
    </row>
    <row r="177" spans="9:16" ht="12.75">
      <c r="I177"/>
      <c r="J177"/>
      <c r="K177"/>
      <c r="L177"/>
      <c r="M177"/>
      <c r="N177"/>
      <c r="O177"/>
      <c r="P177"/>
    </row>
    <row r="178" spans="9:16" ht="12.75">
      <c r="I178"/>
      <c r="J178"/>
      <c r="K178"/>
      <c r="L178"/>
      <c r="M178"/>
      <c r="N178"/>
      <c r="O178"/>
      <c r="P178"/>
    </row>
    <row r="179" spans="1:16" ht="18.75">
      <c r="A179" s="468" t="s">
        <v>821</v>
      </c>
      <c r="B179" s="468"/>
      <c r="C179" s="468"/>
      <c r="D179" s="468"/>
      <c r="E179" s="468"/>
      <c r="F179" s="468"/>
      <c r="G179" s="468"/>
      <c r="H179" s="468"/>
      <c r="I179"/>
      <c r="J179"/>
      <c r="K179"/>
      <c r="L179"/>
      <c r="M179"/>
      <c r="N179"/>
      <c r="O179"/>
      <c r="P179"/>
    </row>
    <row r="180" spans="1:16" s="333" customFormat="1" ht="15">
      <c r="A180" s="334"/>
      <c r="B180" s="334"/>
      <c r="C180" s="334"/>
      <c r="D180" s="334"/>
      <c r="E180" s="334"/>
      <c r="F180" s="334"/>
      <c r="G180" s="334"/>
      <c r="H180" s="334"/>
      <c r="I180"/>
      <c r="J180"/>
      <c r="K180"/>
      <c r="L180"/>
      <c r="M180"/>
      <c r="N180"/>
      <c r="O180"/>
      <c r="P180"/>
    </row>
    <row r="181" spans="1:16" s="333" customFormat="1" ht="12.75" customHeight="1">
      <c r="A181" s="336" t="s">
        <v>687</v>
      </c>
      <c r="B181" s="328"/>
      <c r="C181" s="455" t="s">
        <v>822</v>
      </c>
      <c r="D181" s="455"/>
      <c r="E181" s="455"/>
      <c r="F181" s="455"/>
      <c r="G181" s="455"/>
      <c r="H181" s="455"/>
      <c r="I181"/>
      <c r="J181"/>
      <c r="K181"/>
      <c r="L181"/>
      <c r="M181"/>
      <c r="N181"/>
      <c r="O181"/>
      <c r="P181"/>
    </row>
    <row r="182" spans="3:16" s="333" customFormat="1" ht="12.75" customHeight="1">
      <c r="C182" s="455"/>
      <c r="D182" s="455"/>
      <c r="E182" s="455"/>
      <c r="F182" s="455"/>
      <c r="G182" s="455"/>
      <c r="H182" s="455"/>
      <c r="I182"/>
      <c r="J182"/>
      <c r="K182"/>
      <c r="L182"/>
      <c r="M182"/>
      <c r="N182"/>
      <c r="O182"/>
      <c r="P182"/>
    </row>
    <row r="183" spans="1:16" s="333" customFormat="1" ht="12.75" customHeight="1">
      <c r="A183" s="327"/>
      <c r="B183" s="328"/>
      <c r="C183" s="504"/>
      <c r="D183" s="504"/>
      <c r="E183" s="504"/>
      <c r="F183" s="328"/>
      <c r="G183" s="331"/>
      <c r="H183" s="331"/>
      <c r="I183"/>
      <c r="J183"/>
      <c r="K183"/>
      <c r="L183"/>
      <c r="M183"/>
      <c r="N183"/>
      <c r="O183"/>
      <c r="P183"/>
    </row>
    <row r="184" spans="1:16" ht="12.75">
      <c r="A184" s="342" t="s">
        <v>692</v>
      </c>
      <c r="H184" s="331"/>
      <c r="I184"/>
      <c r="J184"/>
      <c r="K184"/>
      <c r="L184"/>
      <c r="M184"/>
      <c r="N184"/>
      <c r="O184"/>
      <c r="P184"/>
    </row>
    <row r="185" spans="1:16" ht="12.75">
      <c r="A185" s="341"/>
      <c r="C185" s="330"/>
      <c r="D185" s="331"/>
      <c r="E185" s="327"/>
      <c r="H185" s="331"/>
      <c r="I185"/>
      <c r="J185"/>
      <c r="K185"/>
      <c r="L185"/>
      <c r="M185"/>
      <c r="N185"/>
      <c r="O185"/>
      <c r="P185"/>
    </row>
    <row r="186" spans="1:16" ht="33.75">
      <c r="A186" s="343" t="s">
        <v>27</v>
      </c>
      <c r="B186" s="344" t="s">
        <v>823</v>
      </c>
      <c r="C186" s="344" t="s">
        <v>693</v>
      </c>
      <c r="D186" s="344" t="s">
        <v>824</v>
      </c>
      <c r="E186" s="344" t="s">
        <v>825</v>
      </c>
      <c r="F186" s="344" t="s">
        <v>826</v>
      </c>
      <c r="G186" s="344" t="s">
        <v>696</v>
      </c>
      <c r="H186" s="345" t="s">
        <v>698</v>
      </c>
      <c r="I186"/>
      <c r="J186"/>
      <c r="K186"/>
      <c r="L186"/>
      <c r="M186"/>
      <c r="N186"/>
      <c r="O186"/>
      <c r="P186"/>
    </row>
    <row r="187" spans="1:16" s="346" customFormat="1" ht="45" customHeight="1">
      <c r="A187" s="456" t="s">
        <v>827</v>
      </c>
      <c r="B187" s="456"/>
      <c r="C187" s="456"/>
      <c r="D187" s="456"/>
      <c r="E187" s="456"/>
      <c r="F187" s="456"/>
      <c r="G187" s="456"/>
      <c r="H187" s="456"/>
      <c r="I187"/>
      <c r="J187"/>
      <c r="K187"/>
      <c r="L187"/>
      <c r="M187"/>
      <c r="N187"/>
      <c r="O187"/>
      <c r="P187"/>
    </row>
    <row r="188" spans="1:16" s="346" customFormat="1" ht="12.75">
      <c r="A188" s="356" t="s">
        <v>828</v>
      </c>
      <c r="B188" s="357"/>
      <c r="C188" s="357"/>
      <c r="D188" s="357"/>
      <c r="E188" s="357"/>
      <c r="F188" s="358"/>
      <c r="G188" s="358"/>
      <c r="H188" s="397"/>
      <c r="I188"/>
      <c r="J188"/>
      <c r="K188"/>
      <c r="L188"/>
      <c r="M188"/>
      <c r="N188"/>
      <c r="O188"/>
      <c r="P188"/>
    </row>
    <row r="189" spans="1:16" s="355" customFormat="1" ht="15">
      <c r="A189" s="353" t="s">
        <v>829</v>
      </c>
      <c r="B189" s="343">
        <v>125</v>
      </c>
      <c r="C189" s="343">
        <v>22.2</v>
      </c>
      <c r="D189" s="353">
        <v>14</v>
      </c>
      <c r="E189" s="343" t="s">
        <v>830</v>
      </c>
      <c r="F189" s="343" t="s">
        <v>831</v>
      </c>
      <c r="G189" s="353">
        <v>1</v>
      </c>
      <c r="H189" s="354">
        <v>2164.1816196</v>
      </c>
      <c r="I189"/>
      <c r="J189"/>
      <c r="K189"/>
      <c r="L189"/>
      <c r="M189"/>
      <c r="N189"/>
      <c r="O189"/>
      <c r="P189"/>
    </row>
    <row r="190" spans="1:16" s="352" customFormat="1" ht="12.75">
      <c r="A190" s="353" t="s">
        <v>832</v>
      </c>
      <c r="B190" s="353">
        <v>180</v>
      </c>
      <c r="C190" s="343">
        <v>22.2</v>
      </c>
      <c r="D190" s="353">
        <v>20</v>
      </c>
      <c r="E190" s="343" t="s">
        <v>833</v>
      </c>
      <c r="F190" s="343" t="s">
        <v>834</v>
      </c>
      <c r="G190" s="353">
        <v>1</v>
      </c>
      <c r="H190" s="354">
        <v>4360.346218799999</v>
      </c>
      <c r="I190"/>
      <c r="J190"/>
      <c r="K190"/>
      <c r="L190"/>
      <c r="M190"/>
      <c r="N190"/>
      <c r="O190"/>
      <c r="P190"/>
    </row>
    <row r="191" spans="9:16" ht="12.75">
      <c r="I191"/>
      <c r="J191"/>
      <c r="K191"/>
      <c r="L191"/>
      <c r="M191"/>
      <c r="N191"/>
      <c r="O191"/>
      <c r="P191"/>
    </row>
    <row r="192" spans="1:16" ht="18.75">
      <c r="A192" s="468" t="s">
        <v>835</v>
      </c>
      <c r="B192" s="468"/>
      <c r="C192" s="468"/>
      <c r="D192" s="468"/>
      <c r="E192" s="468"/>
      <c r="F192" s="468"/>
      <c r="G192" s="468"/>
      <c r="H192" s="468"/>
      <c r="I192"/>
      <c r="J192"/>
      <c r="K192"/>
      <c r="L192"/>
      <c r="M192"/>
      <c r="N192"/>
      <c r="O192"/>
      <c r="P192"/>
    </row>
    <row r="193" spans="1:16" s="346" customFormat="1" ht="20.25" customHeight="1">
      <c r="A193" s="334"/>
      <c r="B193" s="334"/>
      <c r="C193" s="334"/>
      <c r="D193" s="334"/>
      <c r="E193" s="334"/>
      <c r="F193" s="334"/>
      <c r="G193" s="334"/>
      <c r="H193" s="334"/>
      <c r="I193"/>
      <c r="J193"/>
      <c r="K193"/>
      <c r="L193"/>
      <c r="M193"/>
      <c r="N193"/>
      <c r="O193"/>
      <c r="P193"/>
    </row>
    <row r="194" spans="1:16" ht="12.75">
      <c r="A194" s="336" t="s">
        <v>687</v>
      </c>
      <c r="C194" s="455" t="s">
        <v>836</v>
      </c>
      <c r="D194" s="455"/>
      <c r="E194" s="455"/>
      <c r="F194" s="455"/>
      <c r="G194" s="455"/>
      <c r="H194" s="455"/>
      <c r="I194"/>
      <c r="J194"/>
      <c r="K194"/>
      <c r="L194"/>
      <c r="M194"/>
      <c r="N194"/>
      <c r="O194"/>
      <c r="P194"/>
    </row>
    <row r="195" spans="1:16" ht="12.75">
      <c r="A195" s="333"/>
      <c r="B195" s="333"/>
      <c r="C195" s="455"/>
      <c r="D195" s="455"/>
      <c r="E195" s="455"/>
      <c r="F195" s="455"/>
      <c r="G195" s="455"/>
      <c r="H195" s="455"/>
      <c r="I195"/>
      <c r="J195"/>
      <c r="K195"/>
      <c r="L195"/>
      <c r="M195"/>
      <c r="N195"/>
      <c r="O195"/>
      <c r="P195"/>
    </row>
    <row r="196" spans="3:16" ht="12.75">
      <c r="C196" s="504"/>
      <c r="D196" s="504"/>
      <c r="E196" s="504"/>
      <c r="F196" s="328"/>
      <c r="H196" s="331"/>
      <c r="I196"/>
      <c r="J196"/>
      <c r="K196"/>
      <c r="L196"/>
      <c r="M196"/>
      <c r="N196"/>
      <c r="O196"/>
      <c r="P196"/>
    </row>
    <row r="197" spans="1:16" ht="12.75">
      <c r="A197" s="342" t="s">
        <v>837</v>
      </c>
      <c r="H197" s="331"/>
      <c r="I197"/>
      <c r="J197"/>
      <c r="K197"/>
      <c r="L197"/>
      <c r="M197"/>
      <c r="N197"/>
      <c r="O197"/>
      <c r="P197"/>
    </row>
    <row r="198" spans="1:16" ht="12.75">
      <c r="A198" s="341"/>
      <c r="C198" s="330"/>
      <c r="D198" s="331"/>
      <c r="E198" s="327"/>
      <c r="H198" s="331"/>
      <c r="I198"/>
      <c r="J198"/>
      <c r="K198"/>
      <c r="L198"/>
      <c r="M198"/>
      <c r="N198"/>
      <c r="O198"/>
      <c r="P198"/>
    </row>
    <row r="199" spans="1:16" ht="22.5">
      <c r="A199" s="343" t="s">
        <v>27</v>
      </c>
      <c r="B199" s="344" t="s">
        <v>823</v>
      </c>
      <c r="C199" s="344" t="s">
        <v>838</v>
      </c>
      <c r="D199" s="344" t="s">
        <v>824</v>
      </c>
      <c r="E199" s="507" t="s">
        <v>839</v>
      </c>
      <c r="F199" s="507"/>
      <c r="G199" s="507"/>
      <c r="H199" s="345" t="s">
        <v>698</v>
      </c>
      <c r="I199"/>
      <c r="J199"/>
      <c r="K199"/>
      <c r="L199"/>
      <c r="M199"/>
      <c r="N199"/>
      <c r="O199"/>
      <c r="P199"/>
    </row>
    <row r="200" spans="1:16" ht="15.75">
      <c r="A200" s="456" t="s">
        <v>840</v>
      </c>
      <c r="B200" s="456"/>
      <c r="C200" s="456"/>
      <c r="D200" s="456"/>
      <c r="E200" s="456"/>
      <c r="F200" s="456"/>
      <c r="G200" s="456"/>
      <c r="H200" s="456"/>
      <c r="I200"/>
      <c r="J200"/>
      <c r="K200"/>
      <c r="L200"/>
      <c r="M200"/>
      <c r="N200"/>
      <c r="O200"/>
      <c r="P200"/>
    </row>
    <row r="201" spans="1:16" s="333" customFormat="1" ht="12.75" customHeight="1">
      <c r="A201" s="356" t="s">
        <v>841</v>
      </c>
      <c r="B201" s="357"/>
      <c r="C201" s="357"/>
      <c r="D201" s="357"/>
      <c r="E201" s="357"/>
      <c r="F201" s="358"/>
      <c r="G201" s="358"/>
      <c r="H201" s="397"/>
      <c r="I201"/>
      <c r="J201"/>
      <c r="K201"/>
      <c r="L201"/>
      <c r="M201"/>
      <c r="N201"/>
      <c r="O201"/>
      <c r="P201"/>
    </row>
    <row r="202" spans="1:16" s="333" customFormat="1" ht="12.75" customHeight="1">
      <c r="A202" s="398" t="s">
        <v>842</v>
      </c>
      <c r="B202" s="508">
        <v>95</v>
      </c>
      <c r="C202" s="508" t="s">
        <v>843</v>
      </c>
      <c r="D202" s="509">
        <v>9</v>
      </c>
      <c r="E202" s="508" t="s">
        <v>844</v>
      </c>
      <c r="F202" s="508"/>
      <c r="G202" s="508"/>
      <c r="H202" s="354">
        <v>1485.7128</v>
      </c>
      <c r="I202"/>
      <c r="J202"/>
      <c r="K202"/>
      <c r="L202"/>
      <c r="M202"/>
      <c r="N202"/>
      <c r="O202"/>
      <c r="P202"/>
    </row>
    <row r="203" spans="1:16" ht="12.75">
      <c r="A203" s="398" t="s">
        <v>845</v>
      </c>
      <c r="B203" s="508"/>
      <c r="C203" s="508"/>
      <c r="D203" s="509"/>
      <c r="E203" s="508" t="s">
        <v>846</v>
      </c>
      <c r="F203" s="508"/>
      <c r="G203" s="508"/>
      <c r="H203" s="354">
        <v>2558.7276</v>
      </c>
      <c r="I203"/>
      <c r="J203"/>
      <c r="K203"/>
      <c r="L203"/>
      <c r="M203"/>
      <c r="N203"/>
      <c r="O203"/>
      <c r="P203"/>
    </row>
    <row r="204" spans="1:16" ht="12.75">
      <c r="A204" s="398" t="s">
        <v>847</v>
      </c>
      <c r="B204" s="510" t="s">
        <v>848</v>
      </c>
      <c r="C204" s="510"/>
      <c r="D204" s="510"/>
      <c r="E204" s="510"/>
      <c r="F204" s="510"/>
      <c r="G204" s="510"/>
      <c r="H204" s="354">
        <v>400</v>
      </c>
      <c r="I204"/>
      <c r="J204"/>
      <c r="K204"/>
      <c r="L204"/>
      <c r="M204"/>
      <c r="N204"/>
      <c r="O204"/>
      <c r="P204"/>
    </row>
    <row r="205" spans="1:16" ht="12.75">
      <c r="A205" s="398" t="s">
        <v>849</v>
      </c>
      <c r="B205" s="508" t="s">
        <v>850</v>
      </c>
      <c r="C205" s="508" t="s">
        <v>851</v>
      </c>
      <c r="D205" s="509">
        <v>6</v>
      </c>
      <c r="E205" s="510" t="s">
        <v>852</v>
      </c>
      <c r="F205" s="510"/>
      <c r="G205" s="510"/>
      <c r="H205" s="354">
        <v>2064</v>
      </c>
      <c r="I205"/>
      <c r="J205"/>
      <c r="K205"/>
      <c r="L205"/>
      <c r="M205"/>
      <c r="N205"/>
      <c r="O205"/>
      <c r="P205"/>
    </row>
    <row r="206" spans="1:16" s="346" customFormat="1" ht="45" customHeight="1">
      <c r="A206" s="398" t="s">
        <v>853</v>
      </c>
      <c r="B206" s="508"/>
      <c r="C206" s="508"/>
      <c r="D206" s="509"/>
      <c r="E206" s="510" t="s">
        <v>854</v>
      </c>
      <c r="F206" s="510"/>
      <c r="G206" s="510"/>
      <c r="H206" s="354">
        <v>3714.2819999999997</v>
      </c>
      <c r="I206"/>
      <c r="J206"/>
      <c r="K206"/>
      <c r="L206"/>
      <c r="M206"/>
      <c r="N206"/>
      <c r="O206"/>
      <c r="P206"/>
    </row>
    <row r="207" spans="9:16" ht="21" customHeight="1">
      <c r="I207"/>
      <c r="J207"/>
      <c r="K207"/>
      <c r="L207"/>
      <c r="M207"/>
      <c r="N207"/>
      <c r="O207"/>
      <c r="P207"/>
    </row>
    <row r="208" spans="1:16" ht="18.75">
      <c r="A208" s="468" t="s">
        <v>855</v>
      </c>
      <c r="B208" s="468"/>
      <c r="C208" s="468"/>
      <c r="D208" s="468"/>
      <c r="E208" s="468"/>
      <c r="F208" s="468"/>
      <c r="G208" s="468"/>
      <c r="H208" s="468"/>
      <c r="I208"/>
      <c r="J208"/>
      <c r="K208"/>
      <c r="L208"/>
      <c r="M208"/>
      <c r="N208"/>
      <c r="O208"/>
      <c r="P208"/>
    </row>
    <row r="209" spans="1:16" ht="12.75">
      <c r="A209" s="336" t="s">
        <v>687</v>
      </c>
      <c r="C209" s="455" t="s">
        <v>822</v>
      </c>
      <c r="D209" s="455"/>
      <c r="E209" s="455"/>
      <c r="F209" s="455"/>
      <c r="G209" s="455"/>
      <c r="H209" s="455"/>
      <c r="I209"/>
      <c r="J209"/>
      <c r="K209"/>
      <c r="L209"/>
      <c r="M209"/>
      <c r="N209"/>
      <c r="O209"/>
      <c r="P209"/>
    </row>
    <row r="210" spans="1:16" ht="12.75">
      <c r="A210" s="333"/>
      <c r="B210" s="333"/>
      <c r="C210" s="455"/>
      <c r="D210" s="455"/>
      <c r="E210" s="455"/>
      <c r="F210" s="455"/>
      <c r="G210" s="455"/>
      <c r="H210" s="455"/>
      <c r="I210"/>
      <c r="J210"/>
      <c r="K210"/>
      <c r="L210"/>
      <c r="M210"/>
      <c r="N210"/>
      <c r="O210"/>
      <c r="P210"/>
    </row>
    <row r="211" spans="3:16" ht="19.5" customHeight="1">
      <c r="C211" s="504"/>
      <c r="D211" s="504"/>
      <c r="E211" s="504"/>
      <c r="F211" s="328"/>
      <c r="H211" s="331"/>
      <c r="I211"/>
      <c r="J211"/>
      <c r="K211"/>
      <c r="L211"/>
      <c r="M211"/>
      <c r="N211"/>
      <c r="O211"/>
      <c r="P211"/>
    </row>
    <row r="212" spans="1:16" ht="12.75">
      <c r="A212" s="342" t="s">
        <v>692</v>
      </c>
      <c r="H212" s="331"/>
      <c r="I212"/>
      <c r="J212"/>
      <c r="K212"/>
      <c r="L212"/>
      <c r="M212"/>
      <c r="N212"/>
      <c r="O212"/>
      <c r="P212"/>
    </row>
    <row r="213" spans="1:16" ht="12.75">
      <c r="A213" s="341"/>
      <c r="C213" s="330"/>
      <c r="D213" s="331"/>
      <c r="E213" s="327"/>
      <c r="H213" s="331"/>
      <c r="I213"/>
      <c r="J213"/>
      <c r="K213"/>
      <c r="L213"/>
      <c r="M213"/>
      <c r="N213"/>
      <c r="O213"/>
      <c r="P213"/>
    </row>
    <row r="214" spans="1:16" ht="33.75">
      <c r="A214" s="343" t="s">
        <v>27</v>
      </c>
      <c r="B214" s="344" t="s">
        <v>823</v>
      </c>
      <c r="C214" s="344" t="s">
        <v>693</v>
      </c>
      <c r="D214" s="344" t="s">
        <v>824</v>
      </c>
      <c r="E214" s="344" t="s">
        <v>825</v>
      </c>
      <c r="F214" s="344" t="s">
        <v>826</v>
      </c>
      <c r="G214" s="344" t="s">
        <v>696</v>
      </c>
      <c r="H214" s="345" t="s">
        <v>698</v>
      </c>
      <c r="I214"/>
      <c r="J214"/>
      <c r="K214"/>
      <c r="L214"/>
      <c r="M214"/>
      <c r="N214"/>
      <c r="O214"/>
      <c r="P214"/>
    </row>
    <row r="215" spans="1:16" ht="15.75">
      <c r="A215" s="456" t="s">
        <v>856</v>
      </c>
      <c r="B215" s="456"/>
      <c r="C215" s="456"/>
      <c r="D215" s="456"/>
      <c r="E215" s="456"/>
      <c r="F215" s="456"/>
      <c r="G215" s="456"/>
      <c r="H215" s="456"/>
      <c r="I215"/>
      <c r="J215"/>
      <c r="K215"/>
      <c r="L215"/>
      <c r="M215"/>
      <c r="N215"/>
      <c r="O215"/>
      <c r="P215"/>
    </row>
    <row r="216" spans="1:256" ht="12.75">
      <c r="A216" s="356" t="s">
        <v>857</v>
      </c>
      <c r="B216" s="357"/>
      <c r="C216" s="357"/>
      <c r="D216" s="357"/>
      <c r="E216" s="357"/>
      <c r="F216" s="358"/>
      <c r="G216" s="358"/>
      <c r="H216" s="397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16" ht="12.75">
      <c r="A217" s="398" t="s">
        <v>858</v>
      </c>
      <c r="B217" s="343">
        <v>100</v>
      </c>
      <c r="C217" s="343" t="s">
        <v>859</v>
      </c>
      <c r="D217" s="353" t="s">
        <v>860</v>
      </c>
      <c r="E217" s="343" t="s">
        <v>861</v>
      </c>
      <c r="F217" s="343" t="s">
        <v>774</v>
      </c>
      <c r="G217" s="399">
        <v>1</v>
      </c>
      <c r="H217" s="354">
        <v>2394</v>
      </c>
      <c r="I217"/>
      <c r="J217"/>
      <c r="K217"/>
      <c r="L217"/>
      <c r="M217"/>
      <c r="N217"/>
      <c r="O217"/>
      <c r="P217"/>
    </row>
    <row r="218" spans="9:16" ht="12.75">
      <c r="I218"/>
      <c r="J218"/>
      <c r="K218"/>
      <c r="L218"/>
      <c r="M218"/>
      <c r="N218"/>
      <c r="O218"/>
      <c r="P218"/>
    </row>
    <row r="219" spans="1:16" ht="12.75">
      <c r="A219" s="457" t="s">
        <v>862</v>
      </c>
      <c r="B219" s="457"/>
      <c r="C219" s="457"/>
      <c r="D219" s="457"/>
      <c r="E219" s="457"/>
      <c r="F219" s="457"/>
      <c r="G219" s="400"/>
      <c r="H219" s="400"/>
      <c r="I219"/>
      <c r="J219"/>
      <c r="K219"/>
      <c r="L219"/>
      <c r="M219"/>
      <c r="N219"/>
      <c r="O219"/>
      <c r="P219"/>
    </row>
    <row r="220" spans="1:16" ht="22.5">
      <c r="A220" s="361"/>
      <c r="B220" s="362" t="s">
        <v>863</v>
      </c>
      <c r="C220" s="363" t="s">
        <v>740</v>
      </c>
      <c r="D220" s="363" t="s">
        <v>864</v>
      </c>
      <c r="E220" s="362" t="s">
        <v>742</v>
      </c>
      <c r="F220" s="362" t="s">
        <v>743</v>
      </c>
      <c r="G220" s="400"/>
      <c r="H220"/>
      <c r="I220"/>
      <c r="J220"/>
      <c r="K220"/>
      <c r="L220"/>
      <c r="M220"/>
      <c r="N220"/>
      <c r="O220"/>
      <c r="P220"/>
    </row>
    <row r="221" spans="1:16" ht="12" customHeight="1">
      <c r="A221" s="365"/>
      <c r="B221" s="366" t="s">
        <v>865</v>
      </c>
      <c r="C221" s="367" t="s">
        <v>866</v>
      </c>
      <c r="D221" s="368" t="s">
        <v>867</v>
      </c>
      <c r="E221" s="369" t="s">
        <v>747</v>
      </c>
      <c r="F221" s="370" t="s">
        <v>868</v>
      </c>
      <c r="G221" s="400"/>
      <c r="H221"/>
      <c r="I221"/>
      <c r="J221"/>
      <c r="K221"/>
      <c r="L221"/>
      <c r="M221"/>
      <c r="N221"/>
      <c r="O221"/>
      <c r="P221"/>
    </row>
    <row r="222" spans="1:16" ht="12" customHeight="1">
      <c r="A222" s="512" t="s">
        <v>863</v>
      </c>
      <c r="B222" s="391" t="s">
        <v>869</v>
      </c>
      <c r="C222" s="372"/>
      <c r="D222" s="372"/>
      <c r="E222" s="328"/>
      <c r="F222" s="373"/>
      <c r="G222" s="332"/>
      <c r="H222" s="331"/>
      <c r="I222"/>
      <c r="J222"/>
      <c r="K222"/>
      <c r="L222"/>
      <c r="M222"/>
      <c r="N222"/>
      <c r="O222"/>
      <c r="P222"/>
    </row>
    <row r="223" spans="1:16" ht="12" customHeight="1">
      <c r="A223" s="512"/>
      <c r="B223" s="391" t="s">
        <v>870</v>
      </c>
      <c r="C223" s="372"/>
      <c r="D223" s="372"/>
      <c r="E223" s="328"/>
      <c r="F223" s="373"/>
      <c r="G223" s="332"/>
      <c r="H223" s="331"/>
      <c r="I223"/>
      <c r="J223"/>
      <c r="K223"/>
      <c r="L223"/>
      <c r="M223"/>
      <c r="N223"/>
      <c r="O223"/>
      <c r="P223"/>
    </row>
    <row r="224" spans="1:16" ht="12" customHeight="1">
      <c r="A224" s="513" t="s">
        <v>740</v>
      </c>
      <c r="B224" s="378" t="s">
        <v>752</v>
      </c>
      <c r="C224" s="389"/>
      <c r="D224" s="378"/>
      <c r="E224" s="379"/>
      <c r="F224" s="380"/>
      <c r="G224" s="332"/>
      <c r="H224" s="331"/>
      <c r="I224"/>
      <c r="J224"/>
      <c r="K224"/>
      <c r="L224"/>
      <c r="M224"/>
      <c r="N224"/>
      <c r="O224"/>
      <c r="P224"/>
    </row>
    <row r="225" spans="1:16" ht="12.75" customHeight="1">
      <c r="A225" s="513"/>
      <c r="B225" s="374" t="s">
        <v>871</v>
      </c>
      <c r="C225" s="374"/>
      <c r="D225" s="375"/>
      <c r="E225" s="376"/>
      <c r="F225" s="377"/>
      <c r="G225" s="401"/>
      <c r="H225" s="331"/>
      <c r="I225"/>
      <c r="J225"/>
      <c r="K225"/>
      <c r="L225"/>
      <c r="M225"/>
      <c r="N225"/>
      <c r="O225"/>
      <c r="P225"/>
    </row>
    <row r="226" spans="1:16" ht="12.75">
      <c r="A226" s="501" t="s">
        <v>872</v>
      </c>
      <c r="B226" s="391" t="s">
        <v>873</v>
      </c>
      <c r="C226" s="372"/>
      <c r="D226" s="372"/>
      <c r="E226" s="328"/>
      <c r="F226" s="373"/>
      <c r="G226" s="372"/>
      <c r="I226"/>
      <c r="J226"/>
      <c r="K226"/>
      <c r="L226"/>
      <c r="M226"/>
      <c r="N226"/>
      <c r="O226"/>
      <c r="P226"/>
    </row>
    <row r="227" spans="1:16" ht="12.75">
      <c r="A227" s="501"/>
      <c r="B227" s="391" t="s">
        <v>874</v>
      </c>
      <c r="C227" s="375"/>
      <c r="D227" s="375"/>
      <c r="E227" s="376"/>
      <c r="F227" s="377"/>
      <c r="G227" s="372"/>
      <c r="I227"/>
      <c r="J227"/>
      <c r="K227"/>
      <c r="L227"/>
      <c r="M227"/>
      <c r="N227"/>
      <c r="O227"/>
      <c r="P227"/>
    </row>
    <row r="228" spans="1:16" ht="12.75">
      <c r="A228" s="502" t="s">
        <v>743</v>
      </c>
      <c r="B228" s="389" t="s">
        <v>761</v>
      </c>
      <c r="C228" s="385"/>
      <c r="D228" s="383"/>
      <c r="E228" s="379"/>
      <c r="F228" s="380"/>
      <c r="G228" s="401"/>
      <c r="H228" s="331"/>
      <c r="I228"/>
      <c r="J228"/>
      <c r="K228"/>
      <c r="L228"/>
      <c r="M228"/>
      <c r="N228"/>
      <c r="O228"/>
      <c r="P228"/>
    </row>
    <row r="229" spans="1:16" ht="12.75">
      <c r="A229" s="502"/>
      <c r="B229" s="402" t="s">
        <v>762</v>
      </c>
      <c r="C229" s="387"/>
      <c r="D229" s="375"/>
      <c r="E229" s="376"/>
      <c r="F229" s="377"/>
      <c r="G229" s="401"/>
      <c r="H229" s="331"/>
      <c r="I229"/>
      <c r="J229"/>
      <c r="K229"/>
      <c r="L229"/>
      <c r="M229"/>
      <c r="N229"/>
      <c r="O229"/>
      <c r="P229"/>
    </row>
    <row r="230" spans="1:8" ht="15">
      <c r="A230" s="511" t="s">
        <v>875</v>
      </c>
      <c r="B230" s="511"/>
      <c r="C230" s="511"/>
      <c r="D230" s="511"/>
      <c r="E230" s="511"/>
      <c r="F230" s="511"/>
      <c r="G230" s="511"/>
      <c r="H230" s="511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12" ht="20.25">
      <c r="A235"/>
      <c r="B235"/>
      <c r="C235"/>
      <c r="D235"/>
      <c r="E235"/>
      <c r="F235"/>
      <c r="G235"/>
      <c r="H235"/>
      <c r="I235" s="403"/>
      <c r="J235" s="403"/>
      <c r="K235" s="403"/>
      <c r="L235" s="403"/>
    </row>
  </sheetData>
  <mergeCells count="71">
    <mergeCell ref="A228:A229"/>
    <mergeCell ref="A230:H230"/>
    <mergeCell ref="A219:F219"/>
    <mergeCell ref="A222:A223"/>
    <mergeCell ref="A224:A225"/>
    <mergeCell ref="A226:A227"/>
    <mergeCell ref="A208:H208"/>
    <mergeCell ref="C209:H210"/>
    <mergeCell ref="C211:E211"/>
    <mergeCell ref="A215:H215"/>
    <mergeCell ref="B204:G204"/>
    <mergeCell ref="B205:B206"/>
    <mergeCell ref="C205:C206"/>
    <mergeCell ref="D205:D206"/>
    <mergeCell ref="E205:G205"/>
    <mergeCell ref="E206:G206"/>
    <mergeCell ref="E199:G199"/>
    <mergeCell ref="A200:H200"/>
    <mergeCell ref="B202:B203"/>
    <mergeCell ref="C202:C203"/>
    <mergeCell ref="D202:D203"/>
    <mergeCell ref="E202:G202"/>
    <mergeCell ref="E203:G203"/>
    <mergeCell ref="A187:H187"/>
    <mergeCell ref="A192:H192"/>
    <mergeCell ref="C194:H195"/>
    <mergeCell ref="C196:E196"/>
    <mergeCell ref="A175:H175"/>
    <mergeCell ref="A179:H179"/>
    <mergeCell ref="C181:H182"/>
    <mergeCell ref="C183:E183"/>
    <mergeCell ref="A157:A159"/>
    <mergeCell ref="A160:A163"/>
    <mergeCell ref="A164:A167"/>
    <mergeCell ref="A168:A173"/>
    <mergeCell ref="A146:G146"/>
    <mergeCell ref="A154:G154"/>
    <mergeCell ref="F155:G155"/>
    <mergeCell ref="F156:G156"/>
    <mergeCell ref="C122:H124"/>
    <mergeCell ref="C125:E125"/>
    <mergeCell ref="A130:H130"/>
    <mergeCell ref="A138:H138"/>
    <mergeCell ref="A104:A107"/>
    <mergeCell ref="A108:A113"/>
    <mergeCell ref="A116:H116"/>
    <mergeCell ref="A120:H120"/>
    <mergeCell ref="F95:G95"/>
    <mergeCell ref="F96:G96"/>
    <mergeCell ref="A97:A99"/>
    <mergeCell ref="A100:A103"/>
    <mergeCell ref="C65:E65"/>
    <mergeCell ref="A71:H71"/>
    <mergeCell ref="A77:H77"/>
    <mergeCell ref="A94:G94"/>
    <mergeCell ref="A53:A58"/>
    <mergeCell ref="A60:H60"/>
    <mergeCell ref="A62:H62"/>
    <mergeCell ref="C63:H64"/>
    <mergeCell ref="F41:G41"/>
    <mergeCell ref="A42:A44"/>
    <mergeCell ref="A45:A48"/>
    <mergeCell ref="A49:A52"/>
    <mergeCell ref="A22:H22"/>
    <mergeCell ref="A30:H30"/>
    <mergeCell ref="A39:G39"/>
    <mergeCell ref="F40:G40"/>
    <mergeCell ref="A1:H1"/>
    <mergeCell ref="C3:H5"/>
    <mergeCell ref="A12:H12"/>
    <mergeCell ref="A16:H1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80"/>
  <rowBreaks count="4" manualBreakCount="4">
    <brk id="60" max="255" man="1"/>
    <brk id="116" max="255" man="1"/>
    <brk id="175" max="255" man="1"/>
    <brk id="2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91"/>
  <sheetViews>
    <sheetView workbookViewId="0" topLeftCell="A1">
      <selection activeCell="O203" sqref="O203"/>
    </sheetView>
  </sheetViews>
  <sheetFormatPr defaultColWidth="11.7109375" defaultRowHeight="12.75"/>
  <sheetData>
    <row r="1" spans="1:15" ht="12.75">
      <c r="A1" t="s">
        <v>876</v>
      </c>
      <c r="D1" t="s">
        <v>877</v>
      </c>
      <c r="H1" t="s">
        <v>878</v>
      </c>
      <c r="L1" t="s">
        <v>9</v>
      </c>
      <c r="O1" t="s">
        <v>879</v>
      </c>
    </row>
    <row r="2" spans="1:16" ht="22.5">
      <c r="A2" s="48" t="s">
        <v>32</v>
      </c>
      <c r="B2" s="49" t="s">
        <v>33</v>
      </c>
      <c r="D2" s="136" t="s">
        <v>32</v>
      </c>
      <c r="E2" s="137" t="s">
        <v>33</v>
      </c>
      <c r="F2" s="138" t="s">
        <v>428</v>
      </c>
      <c r="H2" s="172" t="s">
        <v>32</v>
      </c>
      <c r="I2" s="173" t="s">
        <v>33</v>
      </c>
      <c r="J2" s="174" t="s">
        <v>428</v>
      </c>
      <c r="L2" s="172" t="s">
        <v>626</v>
      </c>
      <c r="M2" s="295" t="s">
        <v>627</v>
      </c>
      <c r="O2" s="345" t="s">
        <v>698</v>
      </c>
      <c r="P2" s="346"/>
    </row>
    <row r="3" spans="1:16" ht="15.75">
      <c r="A3" s="52">
        <v>2032.28625</v>
      </c>
      <c r="B3" s="53">
        <v>1100.25</v>
      </c>
      <c r="D3" s="404">
        <v>6543.81</v>
      </c>
      <c r="E3" s="405">
        <v>6322.68</v>
      </c>
      <c r="F3" s="406">
        <v>301.08</v>
      </c>
      <c r="H3" s="407">
        <v>6543.81</v>
      </c>
      <c r="I3" s="408">
        <v>6322.68</v>
      </c>
      <c r="J3" s="409">
        <v>301.08</v>
      </c>
      <c r="L3" s="300">
        <v>34295.56650000001</v>
      </c>
      <c r="M3" s="410">
        <v>20723.566499999997</v>
      </c>
      <c r="O3" s="347"/>
      <c r="P3" s="331"/>
    </row>
    <row r="4" spans="1:16" ht="12.75">
      <c r="A4" s="57">
        <v>2042.791875</v>
      </c>
      <c r="B4" s="58">
        <v>1100.25</v>
      </c>
      <c r="D4" s="411">
        <v>7501.844999999999</v>
      </c>
      <c r="E4" s="412">
        <v>7225.92</v>
      </c>
      <c r="F4" s="413">
        <v>301.08</v>
      </c>
      <c r="H4" s="414">
        <v>7501.844999999999</v>
      </c>
      <c r="I4" s="415">
        <v>7225.92</v>
      </c>
      <c r="J4" s="416">
        <v>301.08</v>
      </c>
      <c r="L4" s="307">
        <v>45296.316</v>
      </c>
      <c r="M4" s="417">
        <v>24353.315999999995</v>
      </c>
      <c r="O4" s="351"/>
      <c r="P4" s="352"/>
    </row>
    <row r="5" spans="1:16" ht="12.75">
      <c r="A5" s="82">
        <v>2397.24</v>
      </c>
      <c r="B5" s="83">
        <v>1467</v>
      </c>
      <c r="D5" s="411">
        <v>8839.0575</v>
      </c>
      <c r="E5" s="412">
        <v>8430.24</v>
      </c>
      <c r="F5" s="413">
        <v>301.08</v>
      </c>
      <c r="H5" s="414">
        <v>8839.0575</v>
      </c>
      <c r="I5" s="415">
        <v>8430.24</v>
      </c>
      <c r="J5" s="416">
        <v>301.08</v>
      </c>
      <c r="L5" s="307">
        <v>59248.37879999999</v>
      </c>
      <c r="M5" s="417">
        <v>27377.5788</v>
      </c>
      <c r="O5" s="354">
        <v>1166.9872500000004</v>
      </c>
      <c r="P5" s="331"/>
    </row>
    <row r="6" spans="1:16" ht="12.75">
      <c r="A6" s="82">
        <v>2447.3437499999995</v>
      </c>
      <c r="B6" s="83">
        <v>1467</v>
      </c>
      <c r="D6" s="411">
        <v>11521.4775</v>
      </c>
      <c r="E6" s="412">
        <v>10682.88</v>
      </c>
      <c r="F6" s="413">
        <v>333.84</v>
      </c>
      <c r="H6" s="418">
        <v>11521.4775</v>
      </c>
      <c r="I6" s="415">
        <v>10682.88</v>
      </c>
      <c r="J6" s="416">
        <v>333.84</v>
      </c>
      <c r="L6" s="307">
        <v>85835.7396</v>
      </c>
      <c r="M6" s="417">
        <v>33747.3396</v>
      </c>
      <c r="O6" s="354">
        <v>2870.4724191000005</v>
      </c>
      <c r="P6" s="331"/>
    </row>
    <row r="7" spans="1:16" ht="15.75">
      <c r="A7" s="57">
        <v>2898.766875</v>
      </c>
      <c r="B7" s="58">
        <v>1833.75</v>
      </c>
      <c r="D7" s="411">
        <v>13136.955</v>
      </c>
      <c r="E7" s="412">
        <v>12080.64</v>
      </c>
      <c r="F7" s="413">
        <v>377.52</v>
      </c>
      <c r="H7" s="418">
        <v>13136.955</v>
      </c>
      <c r="I7" s="415">
        <v>12080.64</v>
      </c>
      <c r="J7" s="416">
        <v>377.52</v>
      </c>
      <c r="L7" s="313">
        <v>174247.03636363635</v>
      </c>
      <c r="M7" s="419">
        <v>47957.236363636366</v>
      </c>
      <c r="O7" s="347"/>
      <c r="P7" s="355"/>
    </row>
    <row r="8" spans="1:16" ht="12.75">
      <c r="A8" s="57">
        <v>2939.173125</v>
      </c>
      <c r="B8" s="58">
        <v>1833.75</v>
      </c>
      <c r="D8" s="411">
        <v>11356.215</v>
      </c>
      <c r="E8" s="412">
        <v>10015.2</v>
      </c>
      <c r="F8" s="413">
        <v>333.84</v>
      </c>
      <c r="H8" s="418">
        <v>11356.215</v>
      </c>
      <c r="I8" s="415">
        <v>10015.2</v>
      </c>
      <c r="J8" s="416">
        <v>333.84</v>
      </c>
      <c r="L8" s="276"/>
      <c r="M8" s="277"/>
      <c r="O8" s="359"/>
      <c r="P8" s="352"/>
    </row>
    <row r="9" spans="1:16" ht="12.75">
      <c r="A9" s="82">
        <v>2982.00375</v>
      </c>
      <c r="B9" s="83">
        <v>1833.75</v>
      </c>
      <c r="D9" s="411">
        <v>13245.6675</v>
      </c>
      <c r="E9" s="412">
        <v>12018.24</v>
      </c>
      <c r="F9" s="413">
        <v>333.84</v>
      </c>
      <c r="H9" s="418">
        <v>16119.674999999997</v>
      </c>
      <c r="I9" s="415">
        <v>13590.72</v>
      </c>
      <c r="J9" s="416">
        <v>377.52</v>
      </c>
      <c r="L9" s="276"/>
      <c r="M9" s="277"/>
      <c r="O9" s="354">
        <v>3158.3192354999996</v>
      </c>
      <c r="P9" s="331"/>
    </row>
    <row r="10" spans="1:16" ht="12.75">
      <c r="A10" s="82">
        <v>3022.41</v>
      </c>
      <c r="B10" s="83">
        <v>1833.75</v>
      </c>
      <c r="D10" s="411">
        <v>16119.674999999997</v>
      </c>
      <c r="E10" s="412">
        <v>13590.72</v>
      </c>
      <c r="F10" s="413">
        <v>377.52</v>
      </c>
      <c r="H10" s="418">
        <v>18118.23</v>
      </c>
      <c r="I10" s="415">
        <v>13353.6</v>
      </c>
      <c r="J10" s="416">
        <v>333.84</v>
      </c>
      <c r="L10" s="280"/>
      <c r="M10" s="281"/>
      <c r="O10" s="354">
        <v>5122.6072326</v>
      </c>
      <c r="P10" s="331"/>
    </row>
    <row r="11" spans="1:16" ht="15.75">
      <c r="A11" s="57">
        <v>3532.82625</v>
      </c>
      <c r="B11" s="58">
        <v>2200.5</v>
      </c>
      <c r="D11" s="411">
        <v>18113.043</v>
      </c>
      <c r="E11" s="412">
        <v>13348.412999999997</v>
      </c>
      <c r="F11" s="413">
        <v>333.7103249999999</v>
      </c>
      <c r="H11" s="418">
        <v>18118.23</v>
      </c>
      <c r="I11" s="415">
        <v>13353.6</v>
      </c>
      <c r="J11" s="416">
        <v>333.84</v>
      </c>
      <c r="L11" s="28"/>
      <c r="M11" s="207"/>
      <c r="O11" s="354">
        <v>6181.599223800002</v>
      </c>
      <c r="P11" s="331"/>
    </row>
    <row r="12" spans="1:16" ht="12.75">
      <c r="A12" s="57">
        <v>3635.458125</v>
      </c>
      <c r="B12" s="58">
        <v>2200.5</v>
      </c>
      <c r="D12" s="411">
        <v>18113.043</v>
      </c>
      <c r="E12" s="412">
        <v>13348.412999999997</v>
      </c>
      <c r="F12" s="413">
        <v>333.7103249999999</v>
      </c>
      <c r="H12" s="418">
        <v>24671.4507</v>
      </c>
      <c r="I12" s="415">
        <v>17370.943199999998</v>
      </c>
      <c r="J12" s="416">
        <v>377.62919999999997</v>
      </c>
      <c r="L12" s="284"/>
      <c r="M12" s="285"/>
      <c r="O12" s="354">
        <v>7510.669709400001</v>
      </c>
      <c r="P12" s="331"/>
    </row>
    <row r="13" spans="1:16" ht="15.75">
      <c r="A13" s="57">
        <v>4094.962499999999</v>
      </c>
      <c r="B13" s="58">
        <v>2567.25</v>
      </c>
      <c r="D13" s="411">
        <v>24671.4507</v>
      </c>
      <c r="E13" s="412">
        <v>17370.943199999998</v>
      </c>
      <c r="F13" s="413">
        <v>377.62919999999997</v>
      </c>
      <c r="H13" s="418">
        <v>31951.576800000003</v>
      </c>
      <c r="I13" s="415">
        <v>20391.976799999997</v>
      </c>
      <c r="J13" s="416">
        <v>377.6291999999999</v>
      </c>
      <c r="L13" s="288"/>
      <c r="M13" s="289"/>
      <c r="O13" s="347"/>
      <c r="P13" s="355"/>
    </row>
    <row r="14" spans="1:16" ht="12.75">
      <c r="A14" s="82">
        <v>4195.17</v>
      </c>
      <c r="B14" s="83">
        <v>2567.25</v>
      </c>
      <c r="D14" s="411">
        <v>31951.576800000003</v>
      </c>
      <c r="E14" s="412">
        <v>20391.976799999997</v>
      </c>
      <c r="F14" s="413">
        <v>377.6291999999999</v>
      </c>
      <c r="H14" s="418">
        <v>50015.10150000001</v>
      </c>
      <c r="I14" s="415">
        <v>26434.043999999994</v>
      </c>
      <c r="J14" s="416">
        <v>377.6291999999999</v>
      </c>
      <c r="L14" s="288"/>
      <c r="M14" s="289"/>
      <c r="O14" s="359"/>
      <c r="P14" s="352"/>
    </row>
    <row r="15" spans="1:16" ht="12.75">
      <c r="A15" s="82">
        <v>4679.72625</v>
      </c>
      <c r="B15" s="83">
        <v>2934</v>
      </c>
      <c r="D15" s="411">
        <v>35253.1452</v>
      </c>
      <c r="E15" s="412">
        <v>21147.235199999996</v>
      </c>
      <c r="F15" s="413">
        <v>377.6291999999999</v>
      </c>
      <c r="H15" s="418">
        <v>77957.2326</v>
      </c>
      <c r="I15" s="415">
        <v>29455.077599999997</v>
      </c>
      <c r="J15" s="416">
        <v>377.62919999999997</v>
      </c>
      <c r="L15" s="288"/>
      <c r="M15" s="289"/>
      <c r="O15" s="354">
        <v>1459.2234442499996</v>
      </c>
      <c r="P15" s="331"/>
    </row>
    <row r="16" spans="1:16" ht="12.75">
      <c r="A16" s="57">
        <v>5224.891874999999</v>
      </c>
      <c r="B16" s="58">
        <v>3300.75</v>
      </c>
      <c r="D16" s="411">
        <v>50015.10150000001</v>
      </c>
      <c r="E16" s="412">
        <v>26434.043999999994</v>
      </c>
      <c r="F16" s="413">
        <v>377.6291999999999</v>
      </c>
      <c r="H16" s="420">
        <v>101416.28640000001</v>
      </c>
      <c r="I16" s="421">
        <v>34741.886399999996</v>
      </c>
      <c r="J16" s="422">
        <v>377.62919999999997</v>
      </c>
      <c r="L16" s="293"/>
      <c r="M16" s="294"/>
      <c r="O16" s="354">
        <v>4075.1646507</v>
      </c>
      <c r="P16" s="331"/>
    </row>
    <row r="17" spans="1:16" ht="12.75">
      <c r="A17" s="57">
        <v>5491.573125</v>
      </c>
      <c r="B17" s="58">
        <v>3300.75</v>
      </c>
      <c r="D17" s="411">
        <v>77957.2326</v>
      </c>
      <c r="E17" s="412">
        <v>29455.077599999997</v>
      </c>
      <c r="F17" s="413">
        <v>377.62919999999997</v>
      </c>
      <c r="H17" s="167"/>
      <c r="I17" s="168"/>
      <c r="J17" s="168"/>
      <c r="L17" s="172" t="s">
        <v>626</v>
      </c>
      <c r="M17" s="295" t="s">
        <v>627</v>
      </c>
      <c r="O17" s="354">
        <v>5142.596594850001</v>
      </c>
      <c r="P17" s="331"/>
    </row>
    <row r="18" spans="1:16" ht="12.75">
      <c r="A18" s="57">
        <v>5549.7581249999985</v>
      </c>
      <c r="B18" s="58">
        <v>3300.75</v>
      </c>
      <c r="D18" s="423">
        <v>101416.28640000001</v>
      </c>
      <c r="E18" s="424">
        <v>34741.886399999996</v>
      </c>
      <c r="F18" s="425">
        <v>377.62919999999997</v>
      </c>
      <c r="H18" s="167"/>
      <c r="I18" s="168"/>
      <c r="J18" s="168"/>
      <c r="L18" s="300">
        <v>4712.76</v>
      </c>
      <c r="M18" s="410">
        <v>5356.26</v>
      </c>
      <c r="O18" s="354">
        <v>6487.214362199999</v>
      </c>
      <c r="P18" s="331"/>
    </row>
    <row r="19" spans="1:16" ht="12.75">
      <c r="A19" s="57">
        <v>6081.993749999999</v>
      </c>
      <c r="B19" s="58">
        <v>3667.5</v>
      </c>
      <c r="D19" s="167"/>
      <c r="E19" s="168"/>
      <c r="F19" s="168"/>
      <c r="H19" s="167"/>
      <c r="I19" s="168"/>
      <c r="J19" s="168"/>
      <c r="L19" s="307">
        <v>5557.5</v>
      </c>
      <c r="M19" s="417">
        <v>6376.5</v>
      </c>
      <c r="O19" s="354">
        <v>7942.439934000002</v>
      </c>
      <c r="P19" s="331"/>
    </row>
    <row r="20" spans="1:16" ht="12.75">
      <c r="A20" s="57">
        <v>6391.505625</v>
      </c>
      <c r="B20" s="58">
        <v>3667.5</v>
      </c>
      <c r="D20" s="167"/>
      <c r="E20" s="168"/>
      <c r="F20" s="168"/>
      <c r="H20" s="120"/>
      <c r="I20" s="205"/>
      <c r="J20" s="206"/>
      <c r="L20" s="307">
        <v>6322.68</v>
      </c>
      <c r="M20" s="417">
        <v>7141.68</v>
      </c>
      <c r="O20" s="354">
        <v>9522.932175900001</v>
      </c>
      <c r="P20" s="331"/>
    </row>
    <row r="21" spans="1:16" ht="15.75">
      <c r="A21" s="82">
        <v>6528.886874999999</v>
      </c>
      <c r="B21" s="83">
        <v>3667.5</v>
      </c>
      <c r="D21" s="116"/>
      <c r="E21" s="117"/>
      <c r="F21" s="117"/>
      <c r="H21" s="28"/>
      <c r="I21" s="168"/>
      <c r="J21" s="207"/>
      <c r="L21" s="307">
        <v>8061.3</v>
      </c>
      <c r="M21" s="417">
        <v>8704.8</v>
      </c>
      <c r="O21" s="347"/>
      <c r="P21" s="331"/>
    </row>
    <row r="22" spans="1:16" ht="12.75">
      <c r="A22" s="82">
        <v>7301.943749999999</v>
      </c>
      <c r="B22" s="83">
        <v>4034.25</v>
      </c>
      <c r="D22" s="120"/>
      <c r="E22" s="121"/>
      <c r="F22" s="122"/>
      <c r="H22" s="116"/>
      <c r="I22" s="168"/>
      <c r="J22" s="207"/>
      <c r="L22" s="307">
        <v>9968.4</v>
      </c>
      <c r="M22" s="417">
        <v>9792.9</v>
      </c>
      <c r="O22" s="359"/>
      <c r="P22" s="352"/>
    </row>
    <row r="23" spans="1:16" ht="12.75">
      <c r="A23" s="82">
        <v>7910.143124999999</v>
      </c>
      <c r="B23" s="83">
        <v>4401</v>
      </c>
      <c r="D23" s="124"/>
      <c r="E23" s="125"/>
      <c r="F23" s="126"/>
      <c r="H23" s="129"/>
      <c r="I23" s="168"/>
      <c r="J23" s="207"/>
      <c r="L23" s="307">
        <v>14420.25</v>
      </c>
      <c r="M23" s="417">
        <v>12653.55</v>
      </c>
      <c r="O23" s="354">
        <v>1404.5858541000005</v>
      </c>
      <c r="P23" s="331"/>
    </row>
    <row r="24" spans="1:16" ht="12.75">
      <c r="A24" s="82">
        <v>9225.770625</v>
      </c>
      <c r="B24" s="83">
        <v>4401</v>
      </c>
      <c r="D24" s="116"/>
      <c r="E24" s="117"/>
      <c r="F24" s="128"/>
      <c r="H24" s="129"/>
      <c r="I24" s="168"/>
      <c r="J24" s="207"/>
      <c r="L24" s="307">
        <v>19685.25</v>
      </c>
      <c r="M24" s="417">
        <v>15063.75</v>
      </c>
      <c r="O24" s="354">
        <v>3540.782366550001</v>
      </c>
      <c r="P24" s="331"/>
    </row>
    <row r="25" spans="1:16" ht="12.75">
      <c r="A25" s="82">
        <v>8401.483124999999</v>
      </c>
      <c r="B25" s="83">
        <v>4401</v>
      </c>
      <c r="D25" s="129"/>
      <c r="E25" s="130"/>
      <c r="F25" s="128"/>
      <c r="H25" s="129"/>
      <c r="I25" s="168"/>
      <c r="J25" s="207"/>
      <c r="L25" s="313">
        <v>27027</v>
      </c>
      <c r="M25" s="419">
        <v>21340.8</v>
      </c>
      <c r="O25" s="354">
        <v>4594.8880692</v>
      </c>
      <c r="P25" s="331"/>
    </row>
    <row r="26" spans="1:16" ht="12.75">
      <c r="A26" s="82">
        <v>9252.928124999999</v>
      </c>
      <c r="B26" s="83">
        <v>4767.75</v>
      </c>
      <c r="D26" s="129"/>
      <c r="E26" s="130"/>
      <c r="F26" s="128"/>
      <c r="H26" s="210"/>
      <c r="I26" s="211"/>
      <c r="J26" s="212"/>
      <c r="L26" s="276"/>
      <c r="M26" s="277"/>
      <c r="O26" s="354">
        <v>5772.195000000001</v>
      </c>
      <c r="P26" s="331"/>
    </row>
    <row r="27" spans="1:16" ht="22.5">
      <c r="A27" s="57">
        <v>9422.634375</v>
      </c>
      <c r="B27" s="58">
        <v>4767.75</v>
      </c>
      <c r="D27" s="129"/>
      <c r="E27" s="130"/>
      <c r="F27" s="128"/>
      <c r="H27" s="172" t="s">
        <v>32</v>
      </c>
      <c r="I27" s="173" t="s">
        <v>33</v>
      </c>
      <c r="J27" s="174" t="s">
        <v>428</v>
      </c>
      <c r="L27" s="276"/>
      <c r="M27" s="277"/>
      <c r="O27" s="354">
        <v>7029.59239125</v>
      </c>
      <c r="P27" s="331"/>
    </row>
    <row r="28" spans="1:16" ht="12.75">
      <c r="A28" s="57">
        <v>10145.5875</v>
      </c>
      <c r="B28" s="58">
        <v>5134.5</v>
      </c>
      <c r="D28" s="129"/>
      <c r="E28" s="130"/>
      <c r="F28" s="128"/>
      <c r="H28" s="407">
        <v>5712.524999999999</v>
      </c>
      <c r="I28" s="408">
        <v>5491.394999999999</v>
      </c>
      <c r="J28" s="409">
        <v>261.495</v>
      </c>
      <c r="L28" s="280"/>
      <c r="M28" s="281"/>
      <c r="O28" s="354">
        <v>8449.155</v>
      </c>
      <c r="P28" s="331"/>
    </row>
    <row r="29" spans="1:16" ht="22.5">
      <c r="A29" s="57">
        <v>12710.2575</v>
      </c>
      <c r="B29" s="58">
        <v>5501.25</v>
      </c>
      <c r="D29" s="172" t="s">
        <v>32</v>
      </c>
      <c r="E29" s="173" t="s">
        <v>33</v>
      </c>
      <c r="F29" s="174" t="s">
        <v>428</v>
      </c>
      <c r="H29" s="414">
        <v>6551.805</v>
      </c>
      <c r="I29" s="415">
        <v>6275.88</v>
      </c>
      <c r="J29" s="416">
        <v>261.495</v>
      </c>
      <c r="L29" s="28"/>
      <c r="M29" s="207"/>
      <c r="O29" s="332"/>
      <c r="P29" s="331"/>
    </row>
    <row r="30" spans="1:16" ht="12.75">
      <c r="A30" s="82">
        <v>15095.056874999998</v>
      </c>
      <c r="B30" s="83">
        <v>7335</v>
      </c>
      <c r="D30" s="407">
        <v>16807.635000000002</v>
      </c>
      <c r="E30" s="426">
        <v>14278.68</v>
      </c>
      <c r="F30" s="427">
        <v>396.63</v>
      </c>
      <c r="H30" s="414">
        <v>7730.677499999999</v>
      </c>
      <c r="I30" s="217">
        <v>7321.86</v>
      </c>
      <c r="J30" s="428">
        <v>261.495</v>
      </c>
      <c r="L30" s="284"/>
      <c r="M30" s="285"/>
      <c r="O30" s="332"/>
      <c r="P30" s="331"/>
    </row>
    <row r="31" spans="1:16" ht="12.75">
      <c r="A31" s="82">
        <v>18678.453749999997</v>
      </c>
      <c r="B31" s="83">
        <v>8068.5</v>
      </c>
      <c r="D31" s="414">
        <v>18183.555</v>
      </c>
      <c r="E31" s="415">
        <v>15654.6</v>
      </c>
      <c r="F31" s="413">
        <v>434.85</v>
      </c>
      <c r="H31" s="414">
        <v>10123.7175</v>
      </c>
      <c r="I31" s="415">
        <v>9285.12</v>
      </c>
      <c r="J31" s="416">
        <v>290.16</v>
      </c>
      <c r="L31" s="288"/>
      <c r="M31" s="289"/>
      <c r="O31" s="364"/>
      <c r="P31" s="361"/>
    </row>
    <row r="32" spans="1:16" ht="12.75">
      <c r="A32" s="82">
        <v>19201.68</v>
      </c>
      <c r="B32" s="83">
        <v>8802</v>
      </c>
      <c r="D32" s="414">
        <v>25545.4875</v>
      </c>
      <c r="E32" s="415">
        <v>18244.98</v>
      </c>
      <c r="F32" s="413">
        <v>396.63</v>
      </c>
      <c r="H32" s="414">
        <v>11040.314999999999</v>
      </c>
      <c r="I32" s="217">
        <v>9984</v>
      </c>
      <c r="J32" s="428">
        <v>312</v>
      </c>
      <c r="L32" s="288"/>
      <c r="M32" s="289"/>
      <c r="O32" s="332"/>
      <c r="P32" s="365"/>
    </row>
    <row r="33" spans="1:16" ht="12.75">
      <c r="A33" s="82">
        <v>21489</v>
      </c>
      <c r="B33" s="83">
        <v>8802</v>
      </c>
      <c r="D33" s="414">
        <v>32977.62</v>
      </c>
      <c r="E33" s="415">
        <v>21418.02</v>
      </c>
      <c r="F33" s="413">
        <v>396.63</v>
      </c>
      <c r="H33" s="414">
        <v>12569.115000000002</v>
      </c>
      <c r="I33" s="415">
        <v>11512.8</v>
      </c>
      <c r="J33" s="416">
        <v>359.775</v>
      </c>
      <c r="L33" s="288"/>
      <c r="M33" s="289"/>
      <c r="O33" s="332"/>
      <c r="P33" s="331"/>
    </row>
    <row r="34" spans="1:16" ht="12.75">
      <c r="A34" s="82">
        <v>21732.285</v>
      </c>
      <c r="B34" s="83">
        <v>8802</v>
      </c>
      <c r="D34" s="414">
        <v>36317.19</v>
      </c>
      <c r="E34" s="217">
        <v>22211.28</v>
      </c>
      <c r="F34" s="413">
        <v>396.63</v>
      </c>
      <c r="H34" s="414">
        <v>13760.955000000002</v>
      </c>
      <c r="I34" s="415">
        <v>11232</v>
      </c>
      <c r="J34" s="416">
        <v>312</v>
      </c>
      <c r="L34" s="293"/>
      <c r="M34" s="294"/>
      <c r="O34" s="332"/>
      <c r="P34" s="331"/>
    </row>
    <row r="35" spans="1:16" ht="12.75">
      <c r="A35" s="82">
        <v>26545.935</v>
      </c>
      <c r="B35" s="83">
        <v>11002.5</v>
      </c>
      <c r="D35" s="414">
        <v>51345.157499999994</v>
      </c>
      <c r="E35" s="415">
        <v>27764.1</v>
      </c>
      <c r="F35" s="413">
        <v>396.63</v>
      </c>
      <c r="H35" s="414">
        <v>15480.855000000003</v>
      </c>
      <c r="I35" s="415">
        <v>12951.9</v>
      </c>
      <c r="J35" s="416">
        <v>359.775</v>
      </c>
      <c r="L35" s="172" t="s">
        <v>626</v>
      </c>
      <c r="M35" s="295" t="s">
        <v>627</v>
      </c>
      <c r="O35" s="332"/>
      <c r="P35" s="331"/>
    </row>
    <row r="36" spans="1:16" ht="12.75">
      <c r="A36" s="82">
        <v>30159.93</v>
      </c>
      <c r="B36" s="83">
        <v>11002.5</v>
      </c>
      <c r="D36" s="414">
        <v>79439.295</v>
      </c>
      <c r="E36" s="217">
        <v>30937.14</v>
      </c>
      <c r="F36" s="413">
        <v>396.63</v>
      </c>
      <c r="H36" s="414">
        <v>21652.5075</v>
      </c>
      <c r="I36" s="415">
        <v>14352</v>
      </c>
      <c r="J36" s="416">
        <v>312</v>
      </c>
      <c r="L36" s="300">
        <v>4712.76</v>
      </c>
      <c r="M36" s="410">
        <v>5356.26</v>
      </c>
      <c r="O36" s="332"/>
      <c r="P36" s="331"/>
    </row>
    <row r="37" spans="1:16" ht="12.75">
      <c r="A37" s="82">
        <v>31013.265</v>
      </c>
      <c r="B37" s="83">
        <v>11002.5</v>
      </c>
      <c r="D37" s="414">
        <v>103164.36</v>
      </c>
      <c r="E37" s="415">
        <v>36489.96</v>
      </c>
      <c r="F37" s="413">
        <v>396.63</v>
      </c>
      <c r="H37" s="414">
        <v>28407.6</v>
      </c>
      <c r="I37" s="415">
        <v>16848</v>
      </c>
      <c r="J37" s="416">
        <v>312</v>
      </c>
      <c r="L37" s="307">
        <v>5557.5</v>
      </c>
      <c r="M37" s="417">
        <v>6376.5</v>
      </c>
      <c r="O37" s="332"/>
      <c r="P37" s="331"/>
    </row>
    <row r="38" spans="1:16" ht="12.75">
      <c r="A38" s="429">
        <v>36815.4</v>
      </c>
      <c r="B38" s="430">
        <v>11736</v>
      </c>
      <c r="D38" s="167"/>
      <c r="E38" s="168"/>
      <c r="F38" s="168"/>
      <c r="H38" s="414">
        <v>45421.0575</v>
      </c>
      <c r="I38" s="415">
        <v>21840</v>
      </c>
      <c r="J38" s="416">
        <v>312</v>
      </c>
      <c r="L38" s="307">
        <v>6322.68</v>
      </c>
      <c r="M38" s="417">
        <v>7141.68</v>
      </c>
      <c r="O38" s="332"/>
      <c r="P38" s="331"/>
    </row>
    <row r="39" spans="1:16" ht="12.75">
      <c r="A39" s="20"/>
      <c r="B39" s="21"/>
      <c r="D39" s="167"/>
      <c r="E39" s="168"/>
      <c r="F39" s="168"/>
      <c r="H39" s="414">
        <v>72838.155</v>
      </c>
      <c r="I39" s="415">
        <v>24336</v>
      </c>
      <c r="J39" s="416">
        <v>312</v>
      </c>
      <c r="L39" s="307">
        <v>8061.3</v>
      </c>
      <c r="M39" s="417">
        <v>8704.8</v>
      </c>
      <c r="O39" s="332"/>
      <c r="P39" s="331"/>
    </row>
    <row r="40" spans="1:16" ht="12.75">
      <c r="A40" s="20"/>
      <c r="B40" s="21"/>
      <c r="D40" s="167"/>
      <c r="E40" s="168"/>
      <c r="F40" s="168"/>
      <c r="H40" s="420">
        <v>95378.4</v>
      </c>
      <c r="I40" s="431">
        <v>28704</v>
      </c>
      <c r="J40" s="432">
        <v>312</v>
      </c>
      <c r="L40" s="307">
        <v>9968.4</v>
      </c>
      <c r="M40" s="417">
        <v>9792.9</v>
      </c>
      <c r="O40" s="332"/>
      <c r="P40" s="331"/>
    </row>
    <row r="41" spans="1:16" ht="12.75">
      <c r="A41" s="20"/>
      <c r="B41" s="21"/>
      <c r="D41" s="167"/>
      <c r="E41" s="168"/>
      <c r="F41" s="168"/>
      <c r="H41" s="216"/>
      <c r="I41" s="217"/>
      <c r="J41" s="217"/>
      <c r="L41" s="313">
        <v>14420.25</v>
      </c>
      <c r="M41" s="419">
        <v>12653.55</v>
      </c>
      <c r="O41" s="332"/>
      <c r="P41" s="331"/>
    </row>
    <row r="42" spans="1:16" ht="12.75">
      <c r="A42" s="20"/>
      <c r="B42" s="21"/>
      <c r="D42" s="167"/>
      <c r="E42" s="168"/>
      <c r="F42" s="168"/>
      <c r="H42" s="216"/>
      <c r="I42" s="217"/>
      <c r="J42" s="217"/>
      <c r="L42" s="276"/>
      <c r="M42" s="277"/>
      <c r="O42" s="332"/>
      <c r="P42" s="331"/>
    </row>
    <row r="43" spans="1:16" ht="12.75">
      <c r="A43" s="70"/>
      <c r="B43" s="70"/>
      <c r="D43" s="167"/>
      <c r="E43" s="168"/>
      <c r="F43" s="168"/>
      <c r="H43" s="216"/>
      <c r="I43" s="217"/>
      <c r="J43" s="217"/>
      <c r="L43" s="276"/>
      <c r="M43" s="277"/>
      <c r="O43" s="332"/>
      <c r="P43" s="331"/>
    </row>
    <row r="44" spans="1:16" ht="20.25">
      <c r="A44" s="22"/>
      <c r="B44" s="22"/>
      <c r="D44" s="167"/>
      <c r="E44" s="168"/>
      <c r="F44" s="168"/>
      <c r="H44" s="216"/>
      <c r="I44" s="217"/>
      <c r="J44" s="217"/>
      <c r="L44" s="276"/>
      <c r="M44" s="277"/>
      <c r="O44" s="332"/>
      <c r="P44" s="331"/>
    </row>
    <row r="45" spans="1:16" ht="12.75">
      <c r="A45" s="20"/>
      <c r="B45" s="21"/>
      <c r="D45" s="185"/>
      <c r="E45" s="185"/>
      <c r="F45" s="185"/>
      <c r="H45" s="216"/>
      <c r="I45" s="217"/>
      <c r="J45" s="217"/>
      <c r="L45" s="276"/>
      <c r="M45" s="277"/>
      <c r="O45" s="332"/>
      <c r="P45" s="331"/>
    </row>
    <row r="46" spans="1:16" ht="20.25">
      <c r="A46" s="20"/>
      <c r="B46" s="21"/>
      <c r="D46" s="118"/>
      <c r="E46" s="118"/>
      <c r="F46" s="118"/>
      <c r="H46" s="216"/>
      <c r="I46" s="217"/>
      <c r="J46" s="217"/>
      <c r="L46" s="219"/>
      <c r="M46" s="219"/>
      <c r="O46" s="332"/>
      <c r="P46" s="331"/>
    </row>
    <row r="47" spans="1:16" ht="20.25">
      <c r="A47" s="20"/>
      <c r="B47" s="21"/>
      <c r="D47" s="116"/>
      <c r="E47" s="117"/>
      <c r="F47" s="117"/>
      <c r="H47" s="167"/>
      <c r="I47" s="168"/>
      <c r="J47" s="168"/>
      <c r="L47" s="273"/>
      <c r="M47" s="273"/>
      <c r="O47" s="332"/>
      <c r="P47" s="331"/>
    </row>
    <row r="48" spans="1:16" ht="12.75">
      <c r="A48" s="74"/>
      <c r="B48" s="26"/>
      <c r="D48" s="120"/>
      <c r="E48" s="121"/>
      <c r="F48" s="122"/>
      <c r="H48" s="219"/>
      <c r="I48" s="219"/>
      <c r="J48" s="219"/>
      <c r="L48" s="276"/>
      <c r="M48" s="277"/>
      <c r="O48" s="332"/>
      <c r="P48" s="331"/>
    </row>
    <row r="49" spans="1:16" ht="20.25">
      <c r="A49" s="76"/>
      <c r="B49" s="30"/>
      <c r="D49" s="124"/>
      <c r="E49" s="125"/>
      <c r="F49" s="126"/>
      <c r="H49" s="194"/>
      <c r="I49" s="194"/>
      <c r="J49" s="194"/>
      <c r="L49" s="280"/>
      <c r="M49" s="281"/>
      <c r="O49" s="332"/>
      <c r="P49" s="331"/>
    </row>
    <row r="50" spans="1:16" ht="15.75">
      <c r="A50" s="35"/>
      <c r="B50" s="33"/>
      <c r="D50" s="116"/>
      <c r="E50" s="117"/>
      <c r="F50" s="128"/>
      <c r="H50" s="167"/>
      <c r="I50" s="168"/>
      <c r="J50" s="168"/>
      <c r="L50" s="28"/>
      <c r="M50" s="207"/>
      <c r="O50" s="332"/>
      <c r="P50" s="331"/>
    </row>
    <row r="51" spans="1:16" ht="12.75">
      <c r="A51" s="35"/>
      <c r="B51" s="33"/>
      <c r="D51" s="129"/>
      <c r="E51" s="130"/>
      <c r="F51" s="128"/>
      <c r="H51" s="167"/>
      <c r="I51" s="168"/>
      <c r="J51" s="168"/>
      <c r="L51" s="284"/>
      <c r="M51" s="285"/>
      <c r="O51" s="332"/>
      <c r="P51" s="333"/>
    </row>
    <row r="52" spans="1:16" ht="12.75">
      <c r="A52" s="35"/>
      <c r="B52" s="33"/>
      <c r="D52" s="129"/>
      <c r="E52" s="130"/>
      <c r="F52" s="128"/>
      <c r="H52" s="167"/>
      <c r="I52" s="168"/>
      <c r="J52" s="168"/>
      <c r="L52" s="288"/>
      <c r="M52" s="289"/>
      <c r="O52" s="332"/>
      <c r="P52" s="333"/>
    </row>
    <row r="53" spans="1:16" ht="18.75">
      <c r="A53" s="32"/>
      <c r="B53" s="33"/>
      <c r="D53" s="129"/>
      <c r="E53" s="130"/>
      <c r="F53" s="128"/>
      <c r="H53" s="167"/>
      <c r="I53" s="168"/>
      <c r="J53" s="168"/>
      <c r="L53" s="288"/>
      <c r="M53" s="289"/>
      <c r="O53" s="433"/>
      <c r="P53" s="333"/>
    </row>
    <row r="54" spans="1:16" ht="12.75">
      <c r="A54" s="80"/>
      <c r="B54" s="42"/>
      <c r="D54" s="129"/>
      <c r="E54" s="130"/>
      <c r="F54" s="128"/>
      <c r="H54" s="120"/>
      <c r="I54" s="205"/>
      <c r="J54" s="206"/>
      <c r="L54" s="288"/>
      <c r="M54" s="289"/>
      <c r="O54" s="434"/>
      <c r="P54" s="333"/>
    </row>
    <row r="55" spans="1:16" ht="22.5">
      <c r="A55" s="80"/>
      <c r="B55" s="42"/>
      <c r="D55" s="172" t="s">
        <v>32</v>
      </c>
      <c r="E55" s="173" t="s">
        <v>33</v>
      </c>
      <c r="F55" s="174" t="s">
        <v>428</v>
      </c>
      <c r="H55" s="124"/>
      <c r="I55" s="168"/>
      <c r="J55" s="207"/>
      <c r="L55" s="293"/>
      <c r="M55" s="294"/>
      <c r="O55" s="337"/>
      <c r="P55" s="331"/>
    </row>
    <row r="56" spans="1:16" ht="12.75">
      <c r="A56" s="80"/>
      <c r="B56" s="42"/>
      <c r="D56" s="407">
        <v>13760.955000000002</v>
      </c>
      <c r="E56" s="426">
        <v>11232</v>
      </c>
      <c r="F56" s="427">
        <v>312</v>
      </c>
      <c r="H56" s="116"/>
      <c r="I56" s="168"/>
      <c r="J56" s="207"/>
      <c r="L56" s="172" t="s">
        <v>626</v>
      </c>
      <c r="M56" s="295" t="s">
        <v>627</v>
      </c>
      <c r="O56" s="337"/>
      <c r="P56" s="331"/>
    </row>
    <row r="57" spans="1:16" ht="12.75">
      <c r="A57" s="80"/>
      <c r="B57" s="44"/>
      <c r="D57" s="414">
        <v>15480.855000000003</v>
      </c>
      <c r="E57" s="415">
        <v>12951.9</v>
      </c>
      <c r="F57" s="413">
        <v>359.775</v>
      </c>
      <c r="H57" s="129"/>
      <c r="I57" s="168"/>
      <c r="J57" s="207"/>
      <c r="L57" s="300">
        <v>34471.242</v>
      </c>
      <c r="M57" s="410">
        <v>20899.242000000002</v>
      </c>
      <c r="O57" s="332"/>
      <c r="P57" s="331"/>
    </row>
    <row r="58" spans="1:16" ht="22.5">
      <c r="A58" s="48" t="s">
        <v>32</v>
      </c>
      <c r="B58" s="49" t="s">
        <v>33</v>
      </c>
      <c r="D58" s="414">
        <v>21652.5075</v>
      </c>
      <c r="E58" s="415">
        <v>14352</v>
      </c>
      <c r="F58" s="413">
        <v>312</v>
      </c>
      <c r="H58" s="129"/>
      <c r="I58" s="168"/>
      <c r="J58" s="207"/>
      <c r="L58" s="307">
        <v>45764.784</v>
      </c>
      <c r="M58" s="417">
        <v>24821.784</v>
      </c>
      <c r="O58" s="332"/>
      <c r="P58" s="331"/>
    </row>
    <row r="59" spans="1:16" ht="12.75">
      <c r="A59" s="52">
        <v>2032.2862499999999</v>
      </c>
      <c r="B59" s="53">
        <v>1100.25</v>
      </c>
      <c r="D59" s="414">
        <v>28407.6</v>
      </c>
      <c r="E59" s="415">
        <v>16848</v>
      </c>
      <c r="F59" s="413">
        <v>312</v>
      </c>
      <c r="H59" s="129"/>
      <c r="I59" s="168"/>
      <c r="J59" s="207"/>
      <c r="L59" s="307">
        <v>59910.92639999998</v>
      </c>
      <c r="M59" s="417">
        <v>28040.1264</v>
      </c>
      <c r="O59" s="332"/>
      <c r="P59" s="331"/>
    </row>
    <row r="60" spans="1:16" ht="12.75">
      <c r="A60" s="57">
        <v>2042.791875</v>
      </c>
      <c r="B60" s="58">
        <v>1100.25</v>
      </c>
      <c r="D60" s="414">
        <v>31577.91</v>
      </c>
      <c r="E60" s="217">
        <v>17472</v>
      </c>
      <c r="F60" s="413">
        <v>312</v>
      </c>
      <c r="H60" s="129"/>
      <c r="I60" s="168"/>
      <c r="J60" s="207"/>
      <c r="L60" s="307">
        <v>87314.76</v>
      </c>
      <c r="M60" s="417">
        <v>35226.36</v>
      </c>
      <c r="O60" s="332"/>
      <c r="P60" s="346"/>
    </row>
    <row r="61" spans="1:16" ht="22.5">
      <c r="A61" s="82">
        <v>2397.24</v>
      </c>
      <c r="B61" s="83">
        <v>1467</v>
      </c>
      <c r="D61" s="414">
        <v>45421.0575</v>
      </c>
      <c r="E61" s="415">
        <v>21840</v>
      </c>
      <c r="F61" s="413">
        <v>312</v>
      </c>
      <c r="H61" s="234" t="s">
        <v>32</v>
      </c>
      <c r="I61" s="173" t="s">
        <v>33</v>
      </c>
      <c r="J61" s="174" t="s">
        <v>428</v>
      </c>
      <c r="L61" s="313">
        <v>185261.77799999996</v>
      </c>
      <c r="M61" s="419">
        <v>59065.577999999994</v>
      </c>
      <c r="O61" s="332"/>
      <c r="P61" s="355"/>
    </row>
    <row r="62" spans="1:16" ht="12.75">
      <c r="A62" s="82">
        <v>2447.3437499999995</v>
      </c>
      <c r="B62" s="83">
        <v>1467</v>
      </c>
      <c r="D62" s="414">
        <v>72838.155</v>
      </c>
      <c r="E62" s="217">
        <v>24336</v>
      </c>
      <c r="F62" s="413">
        <v>312</v>
      </c>
      <c r="H62" s="435">
        <v>6887.79</v>
      </c>
      <c r="I62" s="205">
        <v>6666.66</v>
      </c>
      <c r="J62" s="436">
        <v>317.46</v>
      </c>
      <c r="L62" s="270"/>
      <c r="M62" s="271"/>
      <c r="O62" s="345" t="s">
        <v>698</v>
      </c>
      <c r="P62" s="352"/>
    </row>
    <row r="63" spans="1:16" ht="15.75">
      <c r="A63" s="57">
        <v>2898.766875</v>
      </c>
      <c r="B63" s="58">
        <v>1833.75</v>
      </c>
      <c r="D63" s="414">
        <v>95378.4</v>
      </c>
      <c r="E63" s="415">
        <v>28704</v>
      </c>
      <c r="F63" s="413">
        <v>312</v>
      </c>
      <c r="H63" s="437">
        <v>7894.964999999998</v>
      </c>
      <c r="I63" s="438">
        <v>7619.04</v>
      </c>
      <c r="J63" s="439">
        <v>317.46</v>
      </c>
      <c r="L63" s="320"/>
      <c r="M63" s="321"/>
      <c r="O63" s="347"/>
      <c r="P63" s="331"/>
    </row>
    <row r="64" spans="1:16" ht="15.75">
      <c r="A64" s="57">
        <v>2939.173125</v>
      </c>
      <c r="B64" s="58">
        <v>1833.75</v>
      </c>
      <c r="D64" s="120"/>
      <c r="E64" s="121"/>
      <c r="F64" s="122"/>
      <c r="H64" s="437">
        <v>9297.697499999998</v>
      </c>
      <c r="I64" s="168">
        <v>8888.88</v>
      </c>
      <c r="J64" s="440">
        <v>317.46</v>
      </c>
      <c r="L64" s="28"/>
      <c r="M64" s="207"/>
      <c r="O64" s="359"/>
      <c r="P64" s="331"/>
    </row>
    <row r="65" spans="1:16" ht="12.75">
      <c r="A65" s="82">
        <v>2982.00375</v>
      </c>
      <c r="B65" s="83">
        <v>1833.75</v>
      </c>
      <c r="D65" s="124"/>
      <c r="E65" s="125"/>
      <c r="F65" s="126"/>
      <c r="H65" s="437">
        <v>11870.917500000001</v>
      </c>
      <c r="I65" s="438">
        <v>11032.32</v>
      </c>
      <c r="J65" s="439">
        <v>344.76</v>
      </c>
      <c r="L65" s="284"/>
      <c r="M65" s="285"/>
      <c r="O65" s="354">
        <v>830.6941500000001</v>
      </c>
      <c r="P65" s="331"/>
    </row>
    <row r="66" spans="1:16" ht="12.75">
      <c r="A66" s="82">
        <v>3022.41</v>
      </c>
      <c r="B66" s="83">
        <v>1833.75</v>
      </c>
      <c r="D66" s="116"/>
      <c r="E66" s="117"/>
      <c r="F66" s="128"/>
      <c r="H66" s="437">
        <v>16718.715</v>
      </c>
      <c r="I66" s="168">
        <v>15662.4</v>
      </c>
      <c r="J66" s="440">
        <v>489.45</v>
      </c>
      <c r="L66" s="288"/>
      <c r="M66" s="289"/>
      <c r="O66" s="354">
        <v>1136.46187512</v>
      </c>
      <c r="P66" s="331"/>
    </row>
    <row r="67" spans="1:16" ht="12.75">
      <c r="A67" s="57">
        <v>3532.82625</v>
      </c>
      <c r="B67" s="58">
        <v>2200.5</v>
      </c>
      <c r="D67" s="129"/>
      <c r="E67" s="130"/>
      <c r="F67" s="128"/>
      <c r="H67" s="437">
        <v>18116.475</v>
      </c>
      <c r="I67" s="438">
        <v>17060.16</v>
      </c>
      <c r="J67" s="439">
        <v>533.13</v>
      </c>
      <c r="L67" s="288"/>
      <c r="M67" s="289"/>
      <c r="O67" s="354">
        <v>1392.8587615800004</v>
      </c>
      <c r="P67" s="331"/>
    </row>
    <row r="68" spans="1:16" ht="12.75">
      <c r="A68" s="57">
        <v>3635.458125</v>
      </c>
      <c r="B68" s="58">
        <v>2200.5</v>
      </c>
      <c r="D68" s="129"/>
      <c r="E68" s="130"/>
      <c r="F68" s="128"/>
      <c r="H68" s="437">
        <v>20149.155</v>
      </c>
      <c r="I68" s="168">
        <v>17620.2</v>
      </c>
      <c r="J68" s="440">
        <v>489.45</v>
      </c>
      <c r="L68" s="288"/>
      <c r="M68" s="289"/>
      <c r="O68" s="354">
        <v>2425.995</v>
      </c>
      <c r="P68" s="352"/>
    </row>
    <row r="69" spans="1:16" ht="15.75">
      <c r="A69" s="57">
        <v>4094.962499999999</v>
      </c>
      <c r="B69" s="58">
        <v>2567.25</v>
      </c>
      <c r="D69" s="129"/>
      <c r="E69" s="130"/>
      <c r="F69" s="128"/>
      <c r="H69" s="437">
        <v>21721.635000000002</v>
      </c>
      <c r="I69" s="438">
        <v>19192.68</v>
      </c>
      <c r="J69" s="439">
        <v>533.13</v>
      </c>
      <c r="L69" s="293"/>
      <c r="M69" s="294"/>
      <c r="O69" s="347"/>
      <c r="P69" s="331"/>
    </row>
    <row r="70" spans="1:16" ht="12.75">
      <c r="A70" s="82">
        <v>4195.17</v>
      </c>
      <c r="B70" s="83">
        <v>2567.25</v>
      </c>
      <c r="D70" s="129"/>
      <c r="E70" s="130"/>
      <c r="F70" s="128"/>
      <c r="H70" s="437">
        <v>29815.207499999997</v>
      </c>
      <c r="I70" s="168">
        <v>22514.7</v>
      </c>
      <c r="J70" s="440">
        <v>489.45</v>
      </c>
      <c r="L70" s="172" t="s">
        <v>626</v>
      </c>
      <c r="M70" s="295" t="s">
        <v>627</v>
      </c>
      <c r="O70" s="359"/>
      <c r="P70" s="331"/>
    </row>
    <row r="71" spans="1:16" ht="22.5">
      <c r="A71" s="82">
        <v>4679.72625</v>
      </c>
      <c r="B71" s="83">
        <v>2934</v>
      </c>
      <c r="D71" s="172" t="s">
        <v>32</v>
      </c>
      <c r="E71" s="173" t="s">
        <v>33</v>
      </c>
      <c r="F71" s="174" t="s">
        <v>428</v>
      </c>
      <c r="H71" s="437">
        <v>37989.9</v>
      </c>
      <c r="I71" s="438">
        <v>26430.3</v>
      </c>
      <c r="J71" s="439">
        <v>489.45</v>
      </c>
      <c r="L71" s="300">
        <v>35115.3855</v>
      </c>
      <c r="M71" s="410">
        <v>21543.3855</v>
      </c>
      <c r="O71" s="354">
        <v>856.4180625000002</v>
      </c>
      <c r="P71" s="331"/>
    </row>
    <row r="72" spans="1:16" ht="12.75">
      <c r="A72" s="57">
        <v>5224.891874999999</v>
      </c>
      <c r="B72" s="58">
        <v>3300.75</v>
      </c>
      <c r="D72" s="407">
        <v>17446.454999999998</v>
      </c>
      <c r="E72" s="426">
        <v>14917.5</v>
      </c>
      <c r="F72" s="427">
        <v>414.375</v>
      </c>
      <c r="H72" s="437">
        <v>57842.5575</v>
      </c>
      <c r="I72" s="438">
        <v>34261.5</v>
      </c>
      <c r="J72" s="439">
        <v>489.45</v>
      </c>
      <c r="L72" s="307">
        <v>46567.872</v>
      </c>
      <c r="M72" s="417">
        <v>25624.872</v>
      </c>
      <c r="O72" s="354">
        <v>1031.62877532</v>
      </c>
      <c r="P72" s="331"/>
    </row>
    <row r="73" spans="1:16" ht="12.75">
      <c r="A73" s="57">
        <v>5491.573125</v>
      </c>
      <c r="B73" s="58">
        <v>3300.75</v>
      </c>
      <c r="D73" s="414">
        <v>18871.515</v>
      </c>
      <c r="E73" s="415">
        <v>16342.56</v>
      </c>
      <c r="F73" s="413">
        <v>453.96</v>
      </c>
      <c r="H73" s="437">
        <v>86679.255</v>
      </c>
      <c r="I73" s="438">
        <v>38177.1</v>
      </c>
      <c r="J73" s="439">
        <v>489.45</v>
      </c>
      <c r="L73" s="307">
        <v>60794.3232</v>
      </c>
      <c r="M73" s="417">
        <v>28923.523199999996</v>
      </c>
      <c r="O73" s="354">
        <v>1242.18339102</v>
      </c>
      <c r="P73" s="331"/>
    </row>
    <row r="74" spans="1:16" ht="12.75">
      <c r="A74" s="57">
        <v>5549.7581249999985</v>
      </c>
      <c r="B74" s="58">
        <v>3300.75</v>
      </c>
      <c r="D74" s="414">
        <v>26361.757499999996</v>
      </c>
      <c r="E74" s="415">
        <v>19061.25</v>
      </c>
      <c r="F74" s="413">
        <v>414.375</v>
      </c>
      <c r="H74" s="441">
        <v>111703.8</v>
      </c>
      <c r="I74" s="211">
        <v>45029.4</v>
      </c>
      <c r="J74" s="442">
        <v>489.45</v>
      </c>
      <c r="L74" s="307">
        <v>88532.77679999999</v>
      </c>
      <c r="M74" s="417">
        <v>36444.37679999999</v>
      </c>
      <c r="O74" s="354">
        <v>1976.3493750000005</v>
      </c>
      <c r="P74" s="331"/>
    </row>
    <row r="75" spans="1:16" ht="12.75">
      <c r="A75" s="57">
        <v>6081.993749999999</v>
      </c>
      <c r="B75" s="58">
        <v>3667.5</v>
      </c>
      <c r="D75" s="414">
        <v>33935.85</v>
      </c>
      <c r="E75" s="443">
        <v>22376.25</v>
      </c>
      <c r="F75" s="413">
        <v>414.375</v>
      </c>
      <c r="H75" s="116"/>
      <c r="I75" s="117"/>
      <c r="J75" s="117"/>
      <c r="L75" s="313">
        <v>185261.77799999996</v>
      </c>
      <c r="M75" s="419">
        <v>59065.577999999994</v>
      </c>
      <c r="O75" s="394"/>
      <c r="P75" s="331"/>
    </row>
    <row r="76" spans="1:16" ht="12.75">
      <c r="A76" s="57">
        <v>6391.505625</v>
      </c>
      <c r="B76" s="58">
        <v>3667.5</v>
      </c>
      <c r="D76" s="414">
        <v>37310.91</v>
      </c>
      <c r="E76" s="217">
        <v>23205</v>
      </c>
      <c r="F76" s="413">
        <v>414.375</v>
      </c>
      <c r="H76" s="116"/>
      <c r="I76" s="117"/>
      <c r="J76" s="117"/>
      <c r="L76" s="270"/>
      <c r="M76" s="271"/>
      <c r="O76" s="394"/>
      <c r="P76" s="331"/>
    </row>
    <row r="77" spans="1:16" ht="12.75">
      <c r="A77" s="82">
        <v>6528.886874999999</v>
      </c>
      <c r="B77" s="83">
        <v>3667.5</v>
      </c>
      <c r="D77" s="414">
        <v>52587.307499999995</v>
      </c>
      <c r="E77" s="415">
        <v>29006.25</v>
      </c>
      <c r="F77" s="413">
        <v>414.375</v>
      </c>
      <c r="H77" s="116"/>
      <c r="I77" s="117"/>
      <c r="J77" s="117"/>
      <c r="L77" s="280"/>
      <c r="M77" s="281"/>
      <c r="O77" s="354">
        <v>1490.7622158000001</v>
      </c>
      <c r="P77" s="331"/>
    </row>
    <row r="78" spans="1:16" ht="15.75">
      <c r="A78" s="82">
        <v>7301.943749999999</v>
      </c>
      <c r="B78" s="83">
        <v>4034.25</v>
      </c>
      <c r="D78" s="414">
        <v>80823.40500000001</v>
      </c>
      <c r="E78" s="217">
        <v>32321.25</v>
      </c>
      <c r="F78" s="413">
        <v>414.375</v>
      </c>
      <c r="H78" s="116"/>
      <c r="I78" s="117"/>
      <c r="J78" s="117"/>
      <c r="L78" s="28"/>
      <c r="M78" s="207"/>
      <c r="O78" s="354">
        <v>2825.1631980000006</v>
      </c>
      <c r="P78" s="331"/>
    </row>
    <row r="79" spans="1:16" ht="12.75">
      <c r="A79" s="82">
        <v>7910.143124999999</v>
      </c>
      <c r="B79" s="83">
        <v>4401</v>
      </c>
      <c r="D79" s="414">
        <v>104796.9</v>
      </c>
      <c r="E79" s="415">
        <v>38122.5</v>
      </c>
      <c r="F79" s="413">
        <v>414.375</v>
      </c>
      <c r="H79" s="116"/>
      <c r="I79" s="117"/>
      <c r="J79" s="117"/>
      <c r="L79" s="284"/>
      <c r="M79" s="285"/>
      <c r="O79" s="354">
        <v>1283.7612645</v>
      </c>
      <c r="P79" s="331"/>
    </row>
    <row r="80" spans="1:16" ht="12.75">
      <c r="A80" s="82">
        <v>9225.770625</v>
      </c>
      <c r="B80" s="83">
        <v>4401</v>
      </c>
      <c r="D80" s="120"/>
      <c r="E80" s="121"/>
      <c r="F80" s="122"/>
      <c r="H80" s="120"/>
      <c r="I80" s="205"/>
      <c r="J80" s="206"/>
      <c r="L80" s="288"/>
      <c r="M80" s="289"/>
      <c r="O80" s="354">
        <v>2630.1132000000002</v>
      </c>
      <c r="P80" s="331"/>
    </row>
    <row r="81" spans="1:16" ht="15.75">
      <c r="A81" s="82">
        <v>8401.483124999999</v>
      </c>
      <c r="B81" s="83">
        <v>4401</v>
      </c>
      <c r="D81" s="124"/>
      <c r="E81" s="125"/>
      <c r="F81" s="126"/>
      <c r="H81" s="28"/>
      <c r="I81" s="168"/>
      <c r="J81" s="207"/>
      <c r="L81" s="288"/>
      <c r="M81" s="289"/>
      <c r="O81" s="332"/>
      <c r="P81" s="331"/>
    </row>
    <row r="82" spans="1:16" ht="12.75">
      <c r="A82" s="82">
        <v>9252.928124999999</v>
      </c>
      <c r="B82" s="83">
        <v>4767.75</v>
      </c>
      <c r="D82" s="116"/>
      <c r="E82" s="117"/>
      <c r="F82" s="128"/>
      <c r="H82" s="116"/>
      <c r="I82" s="168"/>
      <c r="J82" s="207"/>
      <c r="L82" s="288"/>
      <c r="M82" s="289"/>
      <c r="O82" s="332"/>
      <c r="P82" s="331"/>
    </row>
    <row r="83" spans="1:16" ht="12.75">
      <c r="A83" s="57">
        <v>9422.634375</v>
      </c>
      <c r="B83" s="58">
        <v>4767.75</v>
      </c>
      <c r="D83" s="129"/>
      <c r="E83" s="130"/>
      <c r="F83" s="128"/>
      <c r="H83" s="129"/>
      <c r="I83" s="168"/>
      <c r="J83" s="207"/>
      <c r="L83" s="293"/>
      <c r="M83" s="294"/>
      <c r="O83" s="332"/>
      <c r="P83" s="331"/>
    </row>
    <row r="84" spans="1:16" ht="12.75">
      <c r="A84" s="57">
        <v>10145.5875</v>
      </c>
      <c r="B84" s="58">
        <v>5134.5</v>
      </c>
      <c r="D84" s="129"/>
      <c r="E84" s="130"/>
      <c r="F84" s="128"/>
      <c r="H84" s="129"/>
      <c r="I84" s="168"/>
      <c r="J84" s="207"/>
      <c r="L84" s="172" t="s">
        <v>626</v>
      </c>
      <c r="M84" s="295" t="s">
        <v>627</v>
      </c>
      <c r="O84" s="332"/>
      <c r="P84" s="331"/>
    </row>
    <row r="85" spans="1:16" ht="12.75">
      <c r="A85" s="57">
        <v>12710.2575</v>
      </c>
      <c r="B85" s="58">
        <v>5501.25</v>
      </c>
      <c r="D85" s="129"/>
      <c r="E85" s="130"/>
      <c r="F85" s="128"/>
      <c r="H85" s="129"/>
      <c r="I85" s="168"/>
      <c r="J85" s="207"/>
      <c r="L85" s="300">
        <v>9085.635</v>
      </c>
      <c r="M85" s="410">
        <v>6449.625</v>
      </c>
      <c r="O85" s="332"/>
      <c r="P85" s="361"/>
    </row>
    <row r="86" spans="1:16" ht="12.75">
      <c r="A86" s="82">
        <v>15095.056874999998</v>
      </c>
      <c r="B86" s="83">
        <v>7335</v>
      </c>
      <c r="D86" s="129"/>
      <c r="E86" s="130"/>
      <c r="F86" s="128"/>
      <c r="H86" s="210"/>
      <c r="I86" s="211"/>
      <c r="J86" s="212"/>
      <c r="L86" s="313">
        <v>10345.374</v>
      </c>
      <c r="M86" s="419">
        <v>7371</v>
      </c>
      <c r="O86" s="332"/>
      <c r="P86" s="365"/>
    </row>
    <row r="87" spans="1:16" ht="22.5">
      <c r="A87" s="82">
        <v>18678.453749999997</v>
      </c>
      <c r="B87" s="83">
        <v>8068.5</v>
      </c>
      <c r="D87" s="172" t="s">
        <v>32</v>
      </c>
      <c r="E87" s="173" t="s">
        <v>33</v>
      </c>
      <c r="F87" s="174" t="s">
        <v>428</v>
      </c>
      <c r="H87" s="172" t="s">
        <v>32</v>
      </c>
      <c r="I87" s="173" t="s">
        <v>33</v>
      </c>
      <c r="J87" s="174" t="s">
        <v>428</v>
      </c>
      <c r="L87" s="270"/>
      <c r="M87" s="271"/>
      <c r="O87" s="364"/>
      <c r="P87" s="331"/>
    </row>
    <row r="88" spans="1:16" ht="12.75">
      <c r="A88" s="82">
        <v>19201.68</v>
      </c>
      <c r="B88" s="83">
        <v>8802</v>
      </c>
      <c r="D88" s="407">
        <v>14154.075000000003</v>
      </c>
      <c r="E88" s="426">
        <v>11625.12</v>
      </c>
      <c r="F88" s="427">
        <v>322.92</v>
      </c>
      <c r="H88" s="407">
        <v>6773.13</v>
      </c>
      <c r="I88" s="408">
        <v>6552</v>
      </c>
      <c r="J88" s="409">
        <v>312</v>
      </c>
      <c r="L88" s="280"/>
      <c r="M88" s="281"/>
      <c r="O88" s="332"/>
      <c r="P88" s="331"/>
    </row>
    <row r="89" spans="1:16" ht="15.75">
      <c r="A89" s="82">
        <v>21489</v>
      </c>
      <c r="B89" s="83">
        <v>8802</v>
      </c>
      <c r="D89" s="414">
        <v>22154.827500000003</v>
      </c>
      <c r="E89" s="415">
        <v>14854.32</v>
      </c>
      <c r="F89" s="413">
        <v>322.92</v>
      </c>
      <c r="H89" s="414">
        <v>7763.924999999999</v>
      </c>
      <c r="I89" s="415">
        <v>7488</v>
      </c>
      <c r="J89" s="416">
        <v>312</v>
      </c>
      <c r="L89" s="28"/>
      <c r="M89" s="207"/>
      <c r="O89" s="332"/>
      <c r="P89" s="331"/>
    </row>
    <row r="90" spans="1:16" ht="12.75">
      <c r="A90" s="82">
        <v>21732.285</v>
      </c>
      <c r="B90" s="83">
        <v>8802</v>
      </c>
      <c r="D90" s="414">
        <v>28997.28</v>
      </c>
      <c r="E90" s="415">
        <v>17437.68</v>
      </c>
      <c r="F90" s="413">
        <v>322.92</v>
      </c>
      <c r="H90" s="414">
        <v>9144.817500000001</v>
      </c>
      <c r="I90" s="217">
        <v>8736</v>
      </c>
      <c r="J90" s="428">
        <v>312</v>
      </c>
      <c r="L90" s="284"/>
      <c r="M90" s="285"/>
      <c r="O90" s="332"/>
      <c r="P90" s="331"/>
    </row>
    <row r="91" spans="1:16" ht="12.75">
      <c r="A91" s="82">
        <v>26545.935</v>
      </c>
      <c r="B91" s="83">
        <v>11002.5</v>
      </c>
      <c r="D91" s="414">
        <v>32189.43</v>
      </c>
      <c r="E91" s="443">
        <v>18083.52</v>
      </c>
      <c r="F91" s="413">
        <v>322.92</v>
      </c>
      <c r="H91" s="414">
        <v>11783.5575</v>
      </c>
      <c r="I91" s="415">
        <v>10944.96</v>
      </c>
      <c r="J91" s="416">
        <v>342.03</v>
      </c>
      <c r="L91" s="288"/>
      <c r="M91" s="289"/>
      <c r="O91" s="332"/>
      <c r="P91" s="331"/>
    </row>
    <row r="92" spans="1:16" ht="12.75">
      <c r="A92" s="82">
        <v>30159.93</v>
      </c>
      <c r="B92" s="83">
        <v>11002.5</v>
      </c>
      <c r="D92" s="414">
        <v>46185.457500000004</v>
      </c>
      <c r="E92" s="217">
        <v>22604.4</v>
      </c>
      <c r="F92" s="413">
        <v>322.92</v>
      </c>
      <c r="H92" s="414">
        <v>14185.275000000001</v>
      </c>
      <c r="I92" s="217">
        <v>13128.96</v>
      </c>
      <c r="J92" s="428">
        <v>410.28</v>
      </c>
      <c r="L92" s="288"/>
      <c r="M92" s="289"/>
      <c r="O92" s="332"/>
      <c r="P92" s="331"/>
    </row>
    <row r="93" spans="1:16" ht="12.75">
      <c r="A93" s="82">
        <v>31013.265</v>
      </c>
      <c r="B93" s="83">
        <v>11002.5</v>
      </c>
      <c r="D93" s="414">
        <v>73689.915</v>
      </c>
      <c r="E93" s="415">
        <v>25187.76</v>
      </c>
      <c r="F93" s="413">
        <v>322.92</v>
      </c>
      <c r="H93" s="414">
        <v>16543.995</v>
      </c>
      <c r="I93" s="415">
        <v>15487.68</v>
      </c>
      <c r="J93" s="416">
        <v>483.99</v>
      </c>
      <c r="L93" s="288"/>
      <c r="M93" s="289"/>
      <c r="O93" s="332"/>
      <c r="P93" s="331"/>
    </row>
    <row r="94" spans="1:16" ht="12.75">
      <c r="A94" s="429">
        <v>36815.4</v>
      </c>
      <c r="B94" s="430">
        <v>11736</v>
      </c>
      <c r="D94" s="420">
        <v>73401.9</v>
      </c>
      <c r="E94" s="421">
        <v>29708.64</v>
      </c>
      <c r="F94" s="425">
        <v>322.92</v>
      </c>
      <c r="H94" s="414">
        <v>17299.035</v>
      </c>
      <c r="I94" s="415">
        <v>14770.08</v>
      </c>
      <c r="J94" s="416">
        <v>410.28</v>
      </c>
      <c r="L94" s="293"/>
      <c r="M94" s="294"/>
      <c r="O94" s="332"/>
      <c r="P94" s="331"/>
    </row>
    <row r="95" spans="1:16" ht="12.75">
      <c r="A95" s="35"/>
      <c r="B95" s="87"/>
      <c r="H95" s="414">
        <v>19952.594999999998</v>
      </c>
      <c r="I95" s="415">
        <v>17423.64</v>
      </c>
      <c r="J95" s="416">
        <v>483.99</v>
      </c>
      <c r="L95" s="325" t="s">
        <v>626</v>
      </c>
      <c r="M95" s="326" t="s">
        <v>627</v>
      </c>
      <c r="O95" s="332"/>
      <c r="P95" s="331"/>
    </row>
    <row r="96" spans="1:16" ht="12.75">
      <c r="A96" s="35"/>
      <c r="B96" s="87"/>
      <c r="H96" s="414">
        <v>26294.385000000002</v>
      </c>
      <c r="I96" s="415">
        <v>20514</v>
      </c>
      <c r="J96" s="416">
        <v>410.28</v>
      </c>
      <c r="L96" s="300">
        <v>9294.48</v>
      </c>
      <c r="M96" s="410">
        <v>6658.47</v>
      </c>
      <c r="O96" s="332"/>
      <c r="P96" s="331"/>
    </row>
    <row r="97" spans="1:16" ht="12.75">
      <c r="A97" s="35"/>
      <c r="B97" s="87"/>
      <c r="H97" s="414">
        <v>26173.3875</v>
      </c>
      <c r="I97" s="415">
        <v>18872.88</v>
      </c>
      <c r="J97" s="416">
        <v>410.28</v>
      </c>
      <c r="L97" s="313">
        <v>10584.053999999998</v>
      </c>
      <c r="M97" s="419">
        <v>7609.68</v>
      </c>
      <c r="O97" s="332"/>
      <c r="P97" s="331"/>
    </row>
    <row r="98" spans="1:16" ht="12.75">
      <c r="A98" s="35"/>
      <c r="B98" s="87"/>
      <c r="H98" s="414">
        <v>33714.72</v>
      </c>
      <c r="I98" s="415">
        <v>22155.12</v>
      </c>
      <c r="J98" s="416">
        <v>410.28</v>
      </c>
      <c r="O98" s="332"/>
      <c r="P98" s="331"/>
    </row>
    <row r="99" spans="1:16" ht="12.75">
      <c r="A99" s="35"/>
      <c r="B99" s="87"/>
      <c r="H99" s="414">
        <v>52300.657499999994</v>
      </c>
      <c r="I99" s="415">
        <v>28719.6</v>
      </c>
      <c r="J99" s="416">
        <v>410.28</v>
      </c>
      <c r="O99" s="332"/>
      <c r="P99" s="331"/>
    </row>
    <row r="100" spans="1:16" ht="12.75">
      <c r="A100" s="88"/>
      <c r="B100" s="88"/>
      <c r="H100" s="414">
        <v>80503.99500000001</v>
      </c>
      <c r="I100" s="415">
        <v>32001.84</v>
      </c>
      <c r="J100" s="416">
        <v>410.28</v>
      </c>
      <c r="O100" s="332"/>
      <c r="P100" s="331"/>
    </row>
    <row r="101" spans="1:16" ht="20.25">
      <c r="A101" s="22"/>
      <c r="B101" s="22"/>
      <c r="H101" s="420">
        <v>104420.16</v>
      </c>
      <c r="I101" s="431">
        <v>37745.76</v>
      </c>
      <c r="J101" s="432">
        <v>410.28</v>
      </c>
      <c r="O101" s="332"/>
      <c r="P101" s="331"/>
    </row>
    <row r="102" spans="1:16" ht="12.75">
      <c r="A102" s="20"/>
      <c r="B102" s="21"/>
      <c r="H102" s="116"/>
      <c r="I102" s="117"/>
      <c r="J102" s="117"/>
      <c r="O102" s="332"/>
      <c r="P102" s="331"/>
    </row>
    <row r="103" spans="1:16" ht="12.75">
      <c r="A103" s="25"/>
      <c r="B103" s="26"/>
      <c r="H103" s="116"/>
      <c r="I103" s="117"/>
      <c r="J103" s="117"/>
      <c r="O103" s="332"/>
      <c r="P103" s="331"/>
    </row>
    <row r="104" spans="1:16" ht="12.75">
      <c r="A104" s="29"/>
      <c r="B104" s="30"/>
      <c r="H104" s="116"/>
      <c r="I104" s="117"/>
      <c r="J104" s="117"/>
      <c r="O104" s="332"/>
      <c r="P104" s="331"/>
    </row>
    <row r="105" spans="1:16" ht="12.75">
      <c r="A105" s="32"/>
      <c r="B105" s="33"/>
      <c r="H105" s="116"/>
      <c r="I105" s="117"/>
      <c r="J105" s="117"/>
      <c r="O105" s="332"/>
      <c r="P105" s="331"/>
    </row>
    <row r="106" spans="1:16" ht="12.75">
      <c r="A106" s="35"/>
      <c r="B106" s="33"/>
      <c r="H106" s="219"/>
      <c r="I106" s="219"/>
      <c r="J106" s="219"/>
      <c r="O106" s="332"/>
      <c r="P106" s="331"/>
    </row>
    <row r="107" spans="1:16" ht="20.25">
      <c r="A107" s="32"/>
      <c r="B107" s="33"/>
      <c r="H107" s="194"/>
      <c r="I107" s="194"/>
      <c r="J107" s="194"/>
      <c r="O107" s="332"/>
      <c r="P107" s="331"/>
    </row>
    <row r="108" spans="1:16" ht="12.75">
      <c r="A108" s="41"/>
      <c r="B108" s="42"/>
      <c r="H108" s="116"/>
      <c r="I108" s="117"/>
      <c r="J108" s="117"/>
      <c r="O108" s="332"/>
      <c r="P108" s="331"/>
    </row>
    <row r="109" spans="1:16" ht="12.75">
      <c r="A109" s="41"/>
      <c r="B109" s="42"/>
      <c r="H109" s="116"/>
      <c r="I109" s="117"/>
      <c r="J109" s="117"/>
      <c r="O109" s="332"/>
      <c r="P109" s="331"/>
    </row>
    <row r="110" spans="1:16" ht="12.75">
      <c r="A110" s="41"/>
      <c r="B110" s="42"/>
      <c r="H110" s="116"/>
      <c r="I110" s="117"/>
      <c r="J110" s="117"/>
      <c r="O110" s="332"/>
      <c r="P110" s="333"/>
    </row>
    <row r="111" spans="1:16" ht="12.75">
      <c r="A111" s="41"/>
      <c r="B111" s="44"/>
      <c r="H111" s="116"/>
      <c r="I111" s="117"/>
      <c r="J111" s="117"/>
      <c r="O111" s="332"/>
      <c r="P111" s="333"/>
    </row>
    <row r="112" spans="1:16" ht="22.5">
      <c r="A112" s="48" t="s">
        <v>32</v>
      </c>
      <c r="B112" s="49" t="s">
        <v>33</v>
      </c>
      <c r="H112" s="120"/>
      <c r="I112" s="205"/>
      <c r="J112" s="206"/>
      <c r="O112" s="433"/>
      <c r="P112" s="333"/>
    </row>
    <row r="113" spans="1:16" ht="15.75">
      <c r="A113" s="52">
        <v>1701.7631249999997</v>
      </c>
      <c r="B113" s="53">
        <v>1100.25</v>
      </c>
      <c r="H113" s="28"/>
      <c r="I113" s="168"/>
      <c r="J113" s="207"/>
      <c r="O113" s="334"/>
      <c r="P113" s="333"/>
    </row>
    <row r="114" spans="1:16" ht="12.75">
      <c r="A114" s="57">
        <v>1711.4606249999997</v>
      </c>
      <c r="B114" s="58">
        <v>1100.25</v>
      </c>
      <c r="H114" s="116"/>
      <c r="I114" s="168"/>
      <c r="J114" s="207"/>
      <c r="O114" s="337"/>
      <c r="P114" s="331"/>
    </row>
    <row r="115" spans="1:16" ht="12.75">
      <c r="A115" s="82">
        <v>2066.7168749999996</v>
      </c>
      <c r="B115" s="83">
        <v>1467</v>
      </c>
      <c r="H115" s="129"/>
      <c r="I115" s="168"/>
      <c r="J115" s="207"/>
      <c r="O115" s="337"/>
      <c r="P115" s="331"/>
    </row>
    <row r="116" spans="1:16" ht="12.75">
      <c r="A116" s="82">
        <v>2222.685</v>
      </c>
      <c r="B116" s="83">
        <v>1467</v>
      </c>
      <c r="H116" s="129"/>
      <c r="I116" s="168"/>
      <c r="J116" s="207"/>
      <c r="O116" s="337"/>
      <c r="P116" s="331"/>
    </row>
    <row r="117" spans="1:16" ht="12.75">
      <c r="A117" s="57">
        <v>2898.766875</v>
      </c>
      <c r="B117" s="58">
        <v>1833.75</v>
      </c>
      <c r="H117" s="129"/>
      <c r="I117" s="168"/>
      <c r="J117" s="207"/>
      <c r="O117" s="331"/>
      <c r="P117" s="331"/>
    </row>
    <row r="118" spans="1:16" ht="12.75">
      <c r="A118" s="57">
        <v>2939.173125</v>
      </c>
      <c r="B118" s="58">
        <v>1833.75</v>
      </c>
      <c r="H118" s="129"/>
      <c r="I118" s="168"/>
      <c r="J118" s="207"/>
      <c r="O118" s="331"/>
      <c r="P118" s="331"/>
    </row>
    <row r="119" spans="1:16" ht="22.5">
      <c r="A119" s="82">
        <v>2982.00375</v>
      </c>
      <c r="B119" s="83">
        <v>1833.75</v>
      </c>
      <c r="H119" s="172" t="s">
        <v>32</v>
      </c>
      <c r="I119" s="173" t="s">
        <v>33</v>
      </c>
      <c r="J119" s="174" t="s">
        <v>428</v>
      </c>
      <c r="O119" s="331"/>
      <c r="P119" s="346"/>
    </row>
    <row r="120" spans="1:16" ht="15">
      <c r="A120" s="82">
        <v>3022.41</v>
      </c>
      <c r="B120" s="83">
        <v>1833.75</v>
      </c>
      <c r="H120" s="407">
        <v>7690.41</v>
      </c>
      <c r="I120" s="408">
        <v>7469.28</v>
      </c>
      <c r="J120" s="409">
        <v>355.68</v>
      </c>
      <c r="O120" s="331"/>
      <c r="P120" s="355"/>
    </row>
    <row r="121" spans="1:16" ht="12.75">
      <c r="A121" s="57">
        <v>3532.82625</v>
      </c>
      <c r="B121" s="58">
        <v>2200.5</v>
      </c>
      <c r="H121" s="414">
        <v>8812.244999999997</v>
      </c>
      <c r="I121" s="415">
        <v>8536.32</v>
      </c>
      <c r="J121" s="416">
        <v>355.68</v>
      </c>
      <c r="O121" s="345" t="s">
        <v>698</v>
      </c>
      <c r="P121" s="352"/>
    </row>
    <row r="122" spans="1:16" ht="15.75">
      <c r="A122" s="57">
        <v>3635.458125</v>
      </c>
      <c r="B122" s="58">
        <v>2200.5</v>
      </c>
      <c r="H122" s="414">
        <v>10367.8575</v>
      </c>
      <c r="I122" s="217">
        <v>9959.04</v>
      </c>
      <c r="J122" s="428">
        <v>355.68</v>
      </c>
      <c r="O122" s="347"/>
      <c r="P122" s="331"/>
    </row>
    <row r="123" spans="1:16" ht="12.75">
      <c r="A123" s="57">
        <v>4094.962499999999</v>
      </c>
      <c r="B123" s="58">
        <v>2567.25</v>
      </c>
      <c r="H123" s="414">
        <v>13181.317500000003</v>
      </c>
      <c r="I123" s="415">
        <v>12342.72</v>
      </c>
      <c r="J123" s="416">
        <v>385.71</v>
      </c>
      <c r="O123" s="397"/>
      <c r="P123" s="331"/>
    </row>
    <row r="124" spans="1:16" ht="12.75">
      <c r="A124" s="82">
        <v>4195.17</v>
      </c>
      <c r="B124" s="83">
        <v>2567.25</v>
      </c>
      <c r="H124" s="414">
        <v>17111.835</v>
      </c>
      <c r="I124" s="415">
        <v>16055.52</v>
      </c>
      <c r="J124" s="416">
        <v>501.735</v>
      </c>
      <c r="O124" s="354">
        <v>568.586304</v>
      </c>
      <c r="P124" s="331"/>
    </row>
    <row r="125" spans="1:16" ht="12.75">
      <c r="A125" s="82">
        <v>4679.72625</v>
      </c>
      <c r="B125" s="83">
        <v>2934</v>
      </c>
      <c r="H125" s="414">
        <v>18596.955</v>
      </c>
      <c r="I125" s="415">
        <v>17540.64</v>
      </c>
      <c r="J125" s="416">
        <v>548.145</v>
      </c>
      <c r="O125" s="354">
        <v>986.1418710000003</v>
      </c>
      <c r="P125" s="331"/>
    </row>
    <row r="126" spans="1:16" ht="12.75">
      <c r="A126" s="444">
        <v>5224.891874999999</v>
      </c>
      <c r="B126" s="445">
        <v>3300.75</v>
      </c>
      <c r="H126" s="414">
        <v>20591.414999999997</v>
      </c>
      <c r="I126" s="415">
        <v>18062.46</v>
      </c>
      <c r="J126" s="416">
        <v>501.735</v>
      </c>
      <c r="O126" s="354">
        <v>1114.0737894000001</v>
      </c>
      <c r="P126" s="331"/>
    </row>
    <row r="127" spans="1:16" ht="12.75">
      <c r="A127" s="96"/>
      <c r="B127" s="96"/>
      <c r="H127" s="414">
        <v>22262.175</v>
      </c>
      <c r="I127" s="415">
        <v>19733.22</v>
      </c>
      <c r="J127" s="416">
        <v>548.145</v>
      </c>
      <c r="O127" s="354">
        <v>2100.2156604000006</v>
      </c>
      <c r="P127" s="331"/>
    </row>
    <row r="128" spans="1:16" ht="12.75">
      <c r="A128" s="96"/>
      <c r="B128" s="96"/>
      <c r="H128" s="414">
        <v>30380.317499999994</v>
      </c>
      <c r="I128" s="415">
        <v>23079.81</v>
      </c>
      <c r="J128" s="416">
        <v>501.735</v>
      </c>
      <c r="O128" s="354">
        <v>2494.6724088000005</v>
      </c>
      <c r="P128" s="331"/>
    </row>
    <row r="129" spans="1:16" ht="12.75">
      <c r="A129" s="25"/>
      <c r="B129" s="26"/>
      <c r="H129" s="414">
        <v>38653.29</v>
      </c>
      <c r="I129" s="415">
        <v>27093.69</v>
      </c>
      <c r="J129" s="416">
        <v>501.735</v>
      </c>
      <c r="O129" s="354">
        <v>3217.8431142000004</v>
      </c>
      <c r="P129" s="352"/>
    </row>
    <row r="130" spans="1:16" ht="15.75">
      <c r="A130" s="76"/>
      <c r="B130" s="30"/>
      <c r="H130" s="414">
        <v>58702.5075</v>
      </c>
      <c r="I130" s="415">
        <v>35121.45</v>
      </c>
      <c r="J130" s="416">
        <v>501.735</v>
      </c>
      <c r="O130" s="347"/>
      <c r="P130" s="331"/>
    </row>
    <row r="131" spans="1:16" ht="12.75">
      <c r="A131" s="35"/>
      <c r="B131" s="33"/>
      <c r="H131" s="414">
        <v>87637.485</v>
      </c>
      <c r="I131" s="415">
        <v>39135.33</v>
      </c>
      <c r="J131" s="416">
        <v>501.735</v>
      </c>
      <c r="O131" s="397"/>
      <c r="P131" s="331"/>
    </row>
    <row r="132" spans="1:16" ht="12.75">
      <c r="A132" s="35"/>
      <c r="B132" s="33"/>
      <c r="H132" s="420">
        <v>112834.02</v>
      </c>
      <c r="I132" s="431">
        <v>46159.62</v>
      </c>
      <c r="J132" s="432">
        <v>501.735</v>
      </c>
      <c r="O132" s="354">
        <v>550.817982</v>
      </c>
      <c r="P132" s="331"/>
    </row>
    <row r="133" spans="1:16" ht="12.75">
      <c r="A133" s="35"/>
      <c r="B133" s="33"/>
      <c r="H133" s="116"/>
      <c r="I133" s="117"/>
      <c r="J133" s="117"/>
      <c r="O133" s="354">
        <v>852.8794560000002</v>
      </c>
      <c r="P133" s="331"/>
    </row>
    <row r="134" spans="1:16" ht="12.75">
      <c r="A134" s="80"/>
      <c r="B134" s="42"/>
      <c r="H134" s="116"/>
      <c r="I134" s="117"/>
      <c r="J134" s="117"/>
      <c r="O134" s="354">
        <v>1071.4298166</v>
      </c>
      <c r="P134" s="331"/>
    </row>
    <row r="135" spans="1:16" ht="12.75">
      <c r="A135" s="80"/>
      <c r="B135" s="42"/>
      <c r="H135" s="116"/>
      <c r="I135" s="117"/>
      <c r="J135" s="117"/>
      <c r="O135" s="354">
        <v>1637.5466250000004</v>
      </c>
      <c r="P135" s="331"/>
    </row>
    <row r="136" spans="1:16" ht="12.75">
      <c r="A136" s="80"/>
      <c r="B136" s="42"/>
      <c r="H136" s="116"/>
      <c r="I136" s="117"/>
      <c r="J136" s="117"/>
      <c r="O136" s="354">
        <v>2494.6724088000005</v>
      </c>
      <c r="P136" s="331"/>
    </row>
    <row r="137" spans="1:16" ht="12.75">
      <c r="A137" s="41"/>
      <c r="B137" s="44"/>
      <c r="H137" s="120"/>
      <c r="I137" s="205"/>
      <c r="J137" s="206"/>
      <c r="O137" s="354">
        <v>2766.8831018400006</v>
      </c>
      <c r="P137" s="352"/>
    </row>
    <row r="138" spans="1:16" ht="22.5">
      <c r="A138" s="48" t="s">
        <v>32</v>
      </c>
      <c r="B138" s="49" t="s">
        <v>33</v>
      </c>
      <c r="H138" s="28"/>
      <c r="I138" s="168"/>
      <c r="J138" s="207"/>
      <c r="O138" s="373"/>
      <c r="P138" s="331"/>
    </row>
    <row r="139" spans="1:16" ht="12.75">
      <c r="A139" s="52">
        <v>1701.7631249999997</v>
      </c>
      <c r="B139" s="53">
        <v>1100.25</v>
      </c>
      <c r="H139" s="116"/>
      <c r="I139" s="168"/>
      <c r="J139" s="207"/>
      <c r="O139" s="397"/>
      <c r="P139" s="331"/>
    </row>
    <row r="140" spans="1:16" ht="12.75">
      <c r="A140" s="57">
        <v>1711.4606249999997</v>
      </c>
      <c r="B140" s="58">
        <v>1100.25</v>
      </c>
      <c r="H140" s="129"/>
      <c r="I140" s="168"/>
      <c r="J140" s="207"/>
      <c r="O140" s="354">
        <v>1052.7730785</v>
      </c>
      <c r="P140" s="331"/>
    </row>
    <row r="141" spans="1:16" ht="12.75">
      <c r="A141" s="82">
        <v>2066.7168749999996</v>
      </c>
      <c r="B141" s="83">
        <v>1467</v>
      </c>
      <c r="H141" s="129"/>
      <c r="I141" s="168"/>
      <c r="J141" s="207"/>
      <c r="O141" s="354">
        <v>2844.27</v>
      </c>
      <c r="P141" s="331"/>
    </row>
    <row r="142" spans="1:16" ht="12.75">
      <c r="A142" s="82">
        <v>2222.685</v>
      </c>
      <c r="B142" s="83">
        <v>1467</v>
      </c>
      <c r="H142" s="129"/>
      <c r="I142" s="168"/>
      <c r="J142" s="207"/>
      <c r="O142" s="332"/>
      <c r="P142" s="331"/>
    </row>
    <row r="143" spans="1:16" ht="12.75">
      <c r="A143" s="57">
        <v>2898.766875</v>
      </c>
      <c r="B143" s="58">
        <v>1833.75</v>
      </c>
      <c r="H143" s="129"/>
      <c r="I143" s="168"/>
      <c r="J143" s="207"/>
      <c r="O143" s="332"/>
      <c r="P143" s="331"/>
    </row>
    <row r="144" spans="1:16" ht="22.5">
      <c r="A144" s="57">
        <v>2939.173125</v>
      </c>
      <c r="B144" s="58">
        <v>1833.75</v>
      </c>
      <c r="H144" s="172" t="s">
        <v>32</v>
      </c>
      <c r="I144" s="173" t="s">
        <v>33</v>
      </c>
      <c r="J144" s="174" t="s">
        <v>428</v>
      </c>
      <c r="O144" s="332"/>
      <c r="P144" s="331"/>
    </row>
    <row r="145" spans="1:16" ht="12.75">
      <c r="A145" s="82">
        <v>2982.00375</v>
      </c>
      <c r="B145" s="83">
        <v>1833.75</v>
      </c>
      <c r="H145" s="407">
        <v>6830.46</v>
      </c>
      <c r="I145" s="408">
        <v>6609.33</v>
      </c>
      <c r="J145" s="409">
        <v>314.73</v>
      </c>
      <c r="O145" s="332"/>
      <c r="P145" s="361"/>
    </row>
    <row r="146" spans="1:16" ht="12.75">
      <c r="A146" s="82">
        <v>3022.41</v>
      </c>
      <c r="B146" s="83">
        <v>1833.75</v>
      </c>
      <c r="H146" s="414">
        <v>7829.444999999999</v>
      </c>
      <c r="I146" s="415">
        <v>7553.52</v>
      </c>
      <c r="J146" s="416">
        <v>314.73</v>
      </c>
      <c r="O146" s="332"/>
      <c r="P146" s="365"/>
    </row>
    <row r="147" spans="1:16" ht="12.75">
      <c r="A147" s="57">
        <v>3532.82625</v>
      </c>
      <c r="B147" s="58">
        <v>2200.5</v>
      </c>
      <c r="H147" s="414">
        <v>9221.2575</v>
      </c>
      <c r="I147" s="217">
        <v>8812.44</v>
      </c>
      <c r="J147" s="428">
        <v>314.73</v>
      </c>
      <c r="O147" s="364"/>
      <c r="P147" s="331"/>
    </row>
    <row r="148" spans="1:16" ht="12.75">
      <c r="A148" s="57">
        <v>3635.458125</v>
      </c>
      <c r="B148" s="58">
        <v>2200.5</v>
      </c>
      <c r="H148" s="414">
        <v>12045.637499999999</v>
      </c>
      <c r="I148" s="415">
        <v>11207.04</v>
      </c>
      <c r="J148" s="416">
        <v>350.22</v>
      </c>
      <c r="O148" s="332"/>
      <c r="P148" s="331"/>
    </row>
    <row r="149" spans="1:16" ht="12.75">
      <c r="A149" s="57">
        <v>4094.962499999999</v>
      </c>
      <c r="B149" s="58">
        <v>2567.25</v>
      </c>
      <c r="H149" s="414">
        <v>13617.435</v>
      </c>
      <c r="I149" s="415">
        <v>12561.12</v>
      </c>
      <c r="J149" s="416">
        <v>392.535</v>
      </c>
      <c r="O149" s="332"/>
      <c r="P149" s="331"/>
    </row>
    <row r="150" spans="1:16" ht="12.75">
      <c r="A150" s="82">
        <v>4195.17</v>
      </c>
      <c r="B150" s="83">
        <v>2567.25</v>
      </c>
      <c r="H150" s="414">
        <v>14796.795</v>
      </c>
      <c r="I150" s="415">
        <v>13740.48</v>
      </c>
      <c r="J150" s="416">
        <v>429.39</v>
      </c>
      <c r="O150" s="332"/>
      <c r="P150" s="331"/>
    </row>
    <row r="151" spans="1:16" ht="12.75">
      <c r="A151" s="82">
        <v>4679.72625</v>
      </c>
      <c r="B151" s="83">
        <v>2934</v>
      </c>
      <c r="H151" s="414">
        <v>16660.215</v>
      </c>
      <c r="I151" s="415">
        <v>14131.26</v>
      </c>
      <c r="J151" s="416">
        <v>392.535</v>
      </c>
      <c r="O151" s="332"/>
      <c r="P151" s="331"/>
    </row>
    <row r="152" spans="1:16" ht="12.75">
      <c r="A152" s="444">
        <v>5224.891874999999</v>
      </c>
      <c r="B152" s="445">
        <v>3300.75</v>
      </c>
      <c r="H152" s="414">
        <v>17986.995000000003</v>
      </c>
      <c r="I152" s="415">
        <v>15458.04</v>
      </c>
      <c r="J152" s="416">
        <v>429.39</v>
      </c>
      <c r="O152" s="332"/>
      <c r="P152" s="331"/>
    </row>
    <row r="153" spans="1:16" ht="12.75">
      <c r="A153" s="88"/>
      <c r="B153" s="88"/>
      <c r="H153" s="414">
        <v>25357.1175</v>
      </c>
      <c r="I153" s="415">
        <v>18056.61</v>
      </c>
      <c r="J153" s="416">
        <v>392.535</v>
      </c>
      <c r="O153" s="332"/>
      <c r="P153" s="331"/>
    </row>
    <row r="154" spans="1:16" ht="12.75">
      <c r="A154" s="20"/>
      <c r="B154" s="21"/>
      <c r="H154" s="414">
        <v>32756.49</v>
      </c>
      <c r="I154" s="415">
        <v>21196.89</v>
      </c>
      <c r="J154" s="416">
        <v>392.535</v>
      </c>
      <c r="O154" s="332"/>
      <c r="P154" s="331"/>
    </row>
    <row r="155" spans="1:16" ht="12.75">
      <c r="A155" s="88"/>
      <c r="B155" s="88"/>
      <c r="H155" s="414">
        <v>51058.50749999999</v>
      </c>
      <c r="I155" s="415">
        <v>27477.45</v>
      </c>
      <c r="J155" s="416">
        <v>392.535</v>
      </c>
      <c r="O155" s="332"/>
      <c r="P155" s="331"/>
    </row>
    <row r="156" spans="1:16" ht="20.25">
      <c r="A156" s="22"/>
      <c r="B156" s="22"/>
      <c r="H156" s="414">
        <v>79119.88500000001</v>
      </c>
      <c r="I156" s="415">
        <v>30617.73</v>
      </c>
      <c r="J156" s="416">
        <v>392.535</v>
      </c>
      <c r="O156" s="332"/>
      <c r="P156" s="331"/>
    </row>
    <row r="157" spans="1:16" ht="12.75">
      <c r="A157" s="20"/>
      <c r="B157" s="21"/>
      <c r="H157" s="420">
        <v>102787.62</v>
      </c>
      <c r="I157" s="431">
        <v>36113.22</v>
      </c>
      <c r="J157" s="432">
        <v>392.535</v>
      </c>
      <c r="O157" s="332"/>
      <c r="P157" s="331"/>
    </row>
    <row r="158" spans="1:16" ht="12.75">
      <c r="A158" s="20"/>
      <c r="B158" s="21"/>
      <c r="H158" s="116"/>
      <c r="I158" s="117"/>
      <c r="J158" s="117"/>
      <c r="O158" s="332"/>
      <c r="P158" s="331"/>
    </row>
    <row r="159" spans="1:16" ht="12.75">
      <c r="A159" s="20"/>
      <c r="B159" s="21"/>
      <c r="H159" s="116"/>
      <c r="I159" s="117"/>
      <c r="J159" s="117"/>
      <c r="O159" s="332"/>
      <c r="P159" s="331"/>
    </row>
    <row r="160" spans="1:16" ht="12.75">
      <c r="A160" s="25"/>
      <c r="B160" s="26"/>
      <c r="H160" s="116"/>
      <c r="I160" s="117"/>
      <c r="J160" s="117"/>
      <c r="O160" s="332"/>
      <c r="P160" s="331"/>
    </row>
    <row r="161" spans="1:16" ht="12.75">
      <c r="A161" s="29"/>
      <c r="B161" s="30"/>
      <c r="H161" s="116"/>
      <c r="I161" s="117"/>
      <c r="J161" s="117"/>
      <c r="O161" s="332"/>
      <c r="P161" s="331"/>
    </row>
    <row r="162" spans="1:16" ht="12.75">
      <c r="A162" s="32"/>
      <c r="B162" s="33"/>
      <c r="H162" s="116"/>
      <c r="I162" s="117"/>
      <c r="J162" s="117"/>
      <c r="O162" s="332"/>
      <c r="P162" s="331"/>
    </row>
    <row r="163" spans="1:16" ht="12.75">
      <c r="A163" s="32"/>
      <c r="B163" s="33"/>
      <c r="H163" s="116"/>
      <c r="I163" s="117"/>
      <c r="J163" s="117"/>
      <c r="O163" s="332"/>
      <c r="P163" s="331"/>
    </row>
    <row r="164" spans="1:16" ht="12.75">
      <c r="A164" s="35"/>
      <c r="B164" s="33"/>
      <c r="H164" s="116"/>
      <c r="I164" s="117"/>
      <c r="J164" s="117"/>
      <c r="O164" s="332"/>
      <c r="P164" s="331"/>
    </row>
    <row r="165" spans="1:16" ht="12.75">
      <c r="A165" s="32"/>
      <c r="B165" s="33"/>
      <c r="H165" s="185"/>
      <c r="I165" s="185"/>
      <c r="J165" s="185"/>
      <c r="O165" s="332"/>
      <c r="P165" s="331"/>
    </row>
    <row r="166" spans="1:16" ht="20.25">
      <c r="A166" s="41"/>
      <c r="B166" s="42"/>
      <c r="H166" s="194"/>
      <c r="I166" s="194"/>
      <c r="J166" s="194"/>
      <c r="O166" s="332"/>
      <c r="P166" s="331"/>
    </row>
    <row r="167" spans="1:16" ht="12.75">
      <c r="A167" s="41"/>
      <c r="B167" s="42"/>
      <c r="H167" s="116"/>
      <c r="I167" s="117"/>
      <c r="J167" s="117"/>
      <c r="O167" s="332"/>
      <c r="P167" s="331"/>
    </row>
    <row r="168" spans="1:16" ht="12.75">
      <c r="A168" s="41"/>
      <c r="B168" s="42"/>
      <c r="H168" s="116"/>
      <c r="I168" s="117"/>
      <c r="J168" s="117"/>
      <c r="O168" s="332"/>
      <c r="P168" s="331"/>
    </row>
    <row r="169" spans="1:16" ht="12.75">
      <c r="A169" s="41"/>
      <c r="B169" s="44"/>
      <c r="H169" s="259"/>
      <c r="I169" s="117"/>
      <c r="J169" s="117"/>
      <c r="O169" s="332"/>
      <c r="P169" s="333"/>
    </row>
    <row r="170" spans="1:16" ht="22.5">
      <c r="A170" s="48" t="s">
        <v>32</v>
      </c>
      <c r="B170" s="49" t="s">
        <v>33</v>
      </c>
      <c r="H170" s="120"/>
      <c r="I170" s="205"/>
      <c r="J170" s="206"/>
      <c r="O170" s="332"/>
      <c r="P170" s="333"/>
    </row>
    <row r="171" spans="1:16" ht="18.75">
      <c r="A171" s="100">
        <v>2522.818125</v>
      </c>
      <c r="B171" s="446">
        <v>1100.25</v>
      </c>
      <c r="H171" s="28"/>
      <c r="I171" s="168"/>
      <c r="J171" s="207"/>
      <c r="O171" s="447"/>
      <c r="P171" s="333"/>
    </row>
    <row r="172" spans="1:16" ht="15">
      <c r="A172" s="104">
        <v>2545.445625</v>
      </c>
      <c r="B172" s="448">
        <v>1100.25</v>
      </c>
      <c r="H172" s="116"/>
      <c r="I172" s="168"/>
      <c r="J172" s="207"/>
      <c r="O172" s="334"/>
      <c r="P172" s="333"/>
    </row>
    <row r="173" spans="1:16" ht="12.75">
      <c r="A173" s="110">
        <v>2908.783125</v>
      </c>
      <c r="B173" s="449">
        <v>1467</v>
      </c>
      <c r="H173" s="129"/>
      <c r="I173" s="168"/>
      <c r="J173" s="207"/>
      <c r="O173" s="337"/>
      <c r="P173" s="331"/>
    </row>
    <row r="174" spans="1:16" ht="12.75">
      <c r="A174" s="110">
        <v>3152.8368749999995</v>
      </c>
      <c r="B174" s="449">
        <v>1467</v>
      </c>
      <c r="H174" s="129"/>
      <c r="I174" s="168"/>
      <c r="J174" s="207"/>
      <c r="O174" s="337"/>
      <c r="P174" s="331"/>
    </row>
    <row r="175" spans="1:16" ht="12.75">
      <c r="A175" s="104">
        <v>3692.345625</v>
      </c>
      <c r="B175" s="448">
        <v>1833.75</v>
      </c>
      <c r="H175" s="189"/>
      <c r="I175" s="189"/>
      <c r="J175" s="262"/>
      <c r="O175" s="331"/>
      <c r="P175" s="331"/>
    </row>
    <row r="176" spans="1:16" ht="12.75">
      <c r="A176" s="104">
        <v>3770.73375</v>
      </c>
      <c r="B176" s="448">
        <v>1833.75</v>
      </c>
      <c r="H176" s="129"/>
      <c r="I176" s="168"/>
      <c r="J176" s="207"/>
      <c r="O176" s="331"/>
      <c r="P176" s="346"/>
    </row>
    <row r="177" spans="1:16" ht="22.5">
      <c r="A177" s="110">
        <v>4036.6068749999995</v>
      </c>
      <c r="B177" s="449">
        <v>1833.75</v>
      </c>
      <c r="H177" s="172" t="s">
        <v>32</v>
      </c>
      <c r="I177" s="173" t="s">
        <v>33</v>
      </c>
      <c r="J177" s="174" t="s">
        <v>428</v>
      </c>
      <c r="O177" s="331"/>
      <c r="P177" s="346"/>
    </row>
    <row r="178" spans="1:16" ht="15">
      <c r="A178" s="110">
        <v>4108.53</v>
      </c>
      <c r="B178" s="449">
        <v>1833.75</v>
      </c>
      <c r="H178" s="407">
        <v>5311.215000000001</v>
      </c>
      <c r="I178" s="426">
        <v>5090.085</v>
      </c>
      <c r="J178" s="450">
        <v>242.385</v>
      </c>
      <c r="O178" s="345" t="s">
        <v>698</v>
      </c>
      <c r="P178" s="355"/>
    </row>
    <row r="179" spans="1:16" ht="15">
      <c r="A179" s="104">
        <v>4799.9662499999995</v>
      </c>
      <c r="B179" s="448">
        <v>2200.5</v>
      </c>
      <c r="H179" s="414">
        <v>6093.165000000001</v>
      </c>
      <c r="I179" s="415">
        <v>5817.24</v>
      </c>
      <c r="J179" s="416">
        <v>242.385</v>
      </c>
      <c r="O179" s="451"/>
      <c r="P179" s="352"/>
    </row>
    <row r="180" spans="1:16" ht="15.75">
      <c r="A180" s="104">
        <v>4995.5325</v>
      </c>
      <c r="B180" s="448">
        <v>2200.5</v>
      </c>
      <c r="H180" s="414">
        <v>7195.597499999999</v>
      </c>
      <c r="I180" s="415">
        <v>6786.78</v>
      </c>
      <c r="J180" s="416">
        <v>242.385</v>
      </c>
      <c r="O180" s="347"/>
      <c r="P180" s="331"/>
    </row>
    <row r="181" spans="1:16" ht="12.75">
      <c r="A181" s="104">
        <v>5533.424999999998</v>
      </c>
      <c r="B181" s="448">
        <v>2567.25</v>
      </c>
      <c r="H181" s="420">
        <v>9206.4375</v>
      </c>
      <c r="I181" s="431">
        <v>8367.84</v>
      </c>
      <c r="J181" s="432">
        <v>261.495</v>
      </c>
      <c r="O181" s="397"/>
      <c r="P181" s="331"/>
    </row>
    <row r="182" spans="1:16" ht="12.75">
      <c r="A182" s="110">
        <v>5739.496875</v>
      </c>
      <c r="B182" s="449">
        <v>2567.25</v>
      </c>
      <c r="H182" s="116"/>
      <c r="I182" s="117"/>
      <c r="J182" s="117"/>
      <c r="O182" s="354">
        <v>2164.1816196</v>
      </c>
      <c r="P182" s="346"/>
    </row>
    <row r="183" spans="1:16" ht="12.75">
      <c r="A183" s="110">
        <v>6346.08</v>
      </c>
      <c r="B183" s="449">
        <v>2934</v>
      </c>
      <c r="H183" s="116"/>
      <c r="I183" s="117"/>
      <c r="J183" s="117"/>
      <c r="O183" s="354">
        <v>4360.346218799999</v>
      </c>
      <c r="P183" s="331"/>
    </row>
    <row r="184" spans="1:16" ht="15">
      <c r="A184" s="104">
        <v>7048.0218749999985</v>
      </c>
      <c r="B184" s="448">
        <v>3300.75</v>
      </c>
      <c r="H184" s="216"/>
      <c r="I184" s="217"/>
      <c r="J184" s="217"/>
      <c r="O184" s="451"/>
      <c r="P184" s="331"/>
    </row>
    <row r="185" spans="1:16" ht="15.75">
      <c r="A185" s="104">
        <v>7543.402499999998</v>
      </c>
      <c r="B185" s="448">
        <v>3300.75</v>
      </c>
      <c r="H185" s="120"/>
      <c r="I185" s="205"/>
      <c r="J185" s="206"/>
      <c r="O185" s="347"/>
      <c r="P185" s="331"/>
    </row>
    <row r="186" spans="1:16" ht="15.75">
      <c r="A186" s="104">
        <v>7662.196875</v>
      </c>
      <c r="B186" s="448">
        <v>3300.75</v>
      </c>
      <c r="H186" s="28"/>
      <c r="I186" s="168"/>
      <c r="J186" s="207"/>
      <c r="O186" s="397"/>
      <c r="P186" s="331"/>
    </row>
    <row r="187" spans="1:16" ht="12.75">
      <c r="A187" s="104">
        <v>8341.511249999998</v>
      </c>
      <c r="B187" s="448">
        <v>3667.5</v>
      </c>
      <c r="H187" s="116"/>
      <c r="I187" s="168"/>
      <c r="J187" s="207"/>
      <c r="O187" s="354">
        <v>2394</v>
      </c>
      <c r="P187" s="331"/>
    </row>
    <row r="188" spans="1:16" ht="12.75">
      <c r="A188" s="104">
        <v>8912.047499999999</v>
      </c>
      <c r="B188" s="448">
        <v>3667.5</v>
      </c>
      <c r="H188" s="129"/>
      <c r="I188" s="168"/>
      <c r="J188" s="207"/>
      <c r="O188" s="332"/>
      <c r="P188" s="331"/>
    </row>
    <row r="189" spans="1:16" ht="12.75">
      <c r="A189" s="110">
        <v>10104.031874999999</v>
      </c>
      <c r="B189" s="449">
        <v>3667.5</v>
      </c>
      <c r="H189" s="129"/>
      <c r="I189" s="168"/>
      <c r="J189" s="207"/>
      <c r="O189" s="332"/>
      <c r="P189" s="331"/>
    </row>
    <row r="190" spans="1:16" ht="12.75">
      <c r="A190" s="110">
        <v>11361.155625</v>
      </c>
      <c r="B190" s="449">
        <v>4034.25</v>
      </c>
      <c r="H190" s="189"/>
      <c r="I190" s="189"/>
      <c r="J190" s="262"/>
      <c r="O190" s="332"/>
      <c r="P190" s="333"/>
    </row>
    <row r="191" spans="1:16" ht="18.75">
      <c r="A191" s="110">
        <v>14517.373125</v>
      </c>
      <c r="B191" s="449">
        <v>4401</v>
      </c>
      <c r="H191" s="129"/>
      <c r="I191" s="168"/>
      <c r="J191" s="207"/>
      <c r="O191" s="447"/>
      <c r="P191" s="333"/>
    </row>
    <row r="192" spans="1:16" ht="22.5">
      <c r="A192" s="110">
        <v>14854.361249999996</v>
      </c>
      <c r="B192" s="449">
        <v>4401</v>
      </c>
      <c r="H192" s="172" t="s">
        <v>32</v>
      </c>
      <c r="I192" s="173" t="s">
        <v>33</v>
      </c>
      <c r="J192" s="174" t="s">
        <v>428</v>
      </c>
      <c r="O192" s="337"/>
      <c r="P192" s="331"/>
    </row>
    <row r="193" spans="1:16" ht="12.75">
      <c r="A193" s="110">
        <v>15037.805625</v>
      </c>
      <c r="B193" s="449">
        <v>4401</v>
      </c>
      <c r="H193" s="452">
        <v>13056.224999999999</v>
      </c>
      <c r="I193" s="267"/>
      <c r="J193" s="268"/>
      <c r="O193" s="337"/>
      <c r="P193" s="331"/>
    </row>
    <row r="194" spans="1:16" ht="12.75">
      <c r="A194" s="110">
        <v>15842.379374999999</v>
      </c>
      <c r="B194" s="449">
        <v>4767.75</v>
      </c>
      <c r="O194" s="331"/>
      <c r="P194" s="331"/>
    </row>
    <row r="195" spans="1:16" ht="12.75">
      <c r="A195" s="104">
        <v>16247.25</v>
      </c>
      <c r="B195" s="448">
        <v>4767.75</v>
      </c>
      <c r="O195" s="331"/>
      <c r="P195" s="346"/>
    </row>
    <row r="196" spans="1:16" ht="12.75">
      <c r="A196" s="104">
        <v>16398.050625</v>
      </c>
      <c r="B196" s="448">
        <v>5134.5</v>
      </c>
      <c r="O196" s="331"/>
      <c r="P196" s="331"/>
    </row>
    <row r="197" spans="1:16" ht="12.75">
      <c r="A197" s="104">
        <v>21898.638749999995</v>
      </c>
      <c r="B197" s="448">
        <v>5501.25</v>
      </c>
      <c r="O197" s="345" t="s">
        <v>698</v>
      </c>
      <c r="P197" s="331"/>
    </row>
    <row r="198" spans="1:16" ht="15">
      <c r="A198" s="110">
        <v>26633.465624999993</v>
      </c>
      <c r="B198" s="449">
        <v>7335</v>
      </c>
      <c r="O198" s="451"/>
      <c r="P198" s="331"/>
    </row>
    <row r="199" spans="1:16" ht="15.75">
      <c r="A199" s="110">
        <v>28369.29</v>
      </c>
      <c r="B199" s="449">
        <v>8068.5</v>
      </c>
      <c r="O199" s="347"/>
      <c r="P199" s="331"/>
    </row>
    <row r="200" spans="1:16" ht="12.75">
      <c r="A200" s="110">
        <v>29618.1</v>
      </c>
      <c r="B200" s="449">
        <v>8802</v>
      </c>
      <c r="O200" s="397"/>
      <c r="P200" s="331"/>
    </row>
    <row r="201" spans="1:16" ht="12.75">
      <c r="A201" s="110">
        <v>33554.024999999994</v>
      </c>
      <c r="B201" s="449">
        <v>8802</v>
      </c>
      <c r="O201" s="453">
        <v>1485.7128</v>
      </c>
      <c r="P201" s="331"/>
    </row>
    <row r="202" spans="1:16" ht="12.75">
      <c r="A202" s="110">
        <v>34195.68</v>
      </c>
      <c r="B202" s="449">
        <v>8802</v>
      </c>
      <c r="O202" s="453">
        <v>400</v>
      </c>
      <c r="P202" s="331"/>
    </row>
    <row r="203" spans="1:16" ht="15">
      <c r="A203" s="110">
        <v>40825.515</v>
      </c>
      <c r="B203" s="449">
        <v>11002.5</v>
      </c>
      <c r="O203" s="451"/>
      <c r="P203" s="331"/>
    </row>
    <row r="204" spans="1:16" ht="15.75">
      <c r="A204" s="110">
        <v>46099.875</v>
      </c>
      <c r="B204" s="449">
        <v>11002.5</v>
      </c>
      <c r="O204" s="347"/>
      <c r="P204" s="331"/>
    </row>
    <row r="205" spans="1:16" ht="12.75">
      <c r="A205" s="110">
        <v>51266.19</v>
      </c>
      <c r="B205" s="449">
        <v>11002.5</v>
      </c>
      <c r="O205" s="397"/>
      <c r="P205" s="331"/>
    </row>
    <row r="206" spans="1:15" ht="12.75">
      <c r="A206" s="114">
        <v>57588.705</v>
      </c>
      <c r="B206" s="454">
        <v>11736</v>
      </c>
      <c r="O206" s="354">
        <v>2064</v>
      </c>
    </row>
    <row r="207" spans="1:2" ht="12.75">
      <c r="A207" s="20"/>
      <c r="B207" s="21"/>
    </row>
    <row r="208" spans="1:2" ht="12.75">
      <c r="A208" s="20"/>
      <c r="B208" s="21"/>
    </row>
    <row r="209" spans="1:2" ht="12.75">
      <c r="A209" s="20"/>
      <c r="B209" s="21"/>
    </row>
    <row r="210" spans="1:2" ht="12.75">
      <c r="A210" s="20"/>
      <c r="B210" s="21"/>
    </row>
    <row r="211" spans="1:2" ht="12.75">
      <c r="A211" s="20"/>
      <c r="B211" s="21"/>
    </row>
    <row r="212" spans="1:2" ht="12.75">
      <c r="A212" s="88"/>
      <c r="B212" s="88"/>
    </row>
    <row r="213" spans="1:2" ht="20.25">
      <c r="A213" s="22"/>
      <c r="B213" s="22"/>
    </row>
    <row r="214" spans="1:2" ht="12.75">
      <c r="A214" s="20"/>
      <c r="B214" s="21"/>
    </row>
    <row r="215" spans="1:2" ht="12.75">
      <c r="A215" s="20"/>
      <c r="B215" s="21"/>
    </row>
    <row r="216" spans="1:2" ht="12.75">
      <c r="A216" s="20"/>
      <c r="B216" s="21"/>
    </row>
    <row r="217" spans="1:2" ht="12.75">
      <c r="A217" s="25"/>
      <c r="B217" s="26"/>
    </row>
    <row r="218" spans="1:2" ht="12.75">
      <c r="A218" s="29"/>
      <c r="B218" s="30"/>
    </row>
    <row r="219" spans="1:2" ht="12.75">
      <c r="A219" s="32"/>
      <c r="B219" s="33"/>
    </row>
    <row r="220" spans="1:2" ht="12.75">
      <c r="A220" s="32"/>
      <c r="B220" s="33"/>
    </row>
    <row r="221" spans="1:2" ht="12.75">
      <c r="A221" s="35"/>
      <c r="B221" s="33"/>
    </row>
    <row r="222" spans="1:2" ht="12.75">
      <c r="A222" s="32"/>
      <c r="B222" s="33"/>
    </row>
    <row r="223" spans="1:2" ht="12.75">
      <c r="A223" s="80"/>
      <c r="B223" s="42"/>
    </row>
    <row r="224" spans="1:2" ht="12.75">
      <c r="A224" s="80"/>
      <c r="B224" s="42"/>
    </row>
    <row r="225" spans="1:2" ht="12.75">
      <c r="A225" s="80"/>
      <c r="B225" s="42"/>
    </row>
    <row r="226" spans="1:2" ht="12.75">
      <c r="A226" s="41"/>
      <c r="B226" s="44"/>
    </row>
    <row r="227" spans="1:2" ht="22.5">
      <c r="A227" s="48" t="s">
        <v>32</v>
      </c>
      <c r="B227" s="49" t="s">
        <v>33</v>
      </c>
    </row>
    <row r="228" spans="1:2" ht="12.75">
      <c r="A228" s="100">
        <v>2522.818125</v>
      </c>
      <c r="B228" s="446">
        <v>1100.25</v>
      </c>
    </row>
    <row r="229" spans="1:2" ht="12.75">
      <c r="A229" s="104">
        <v>2545.445625</v>
      </c>
      <c r="B229" s="448">
        <v>1100.25</v>
      </c>
    </row>
    <row r="230" spans="1:2" ht="12.75">
      <c r="A230" s="110">
        <v>2908.783125</v>
      </c>
      <c r="B230" s="449">
        <v>1467</v>
      </c>
    </row>
    <row r="231" spans="1:2" ht="12.75">
      <c r="A231" s="110">
        <v>3152.8368749999995</v>
      </c>
      <c r="B231" s="449">
        <v>1467</v>
      </c>
    </row>
    <row r="232" spans="1:2" ht="12.75">
      <c r="A232" s="104">
        <v>3692.345625</v>
      </c>
      <c r="B232" s="448">
        <v>1833.75</v>
      </c>
    </row>
    <row r="233" spans="1:2" ht="12.75">
      <c r="A233" s="104">
        <v>3770.73375</v>
      </c>
      <c r="B233" s="448">
        <v>1833.75</v>
      </c>
    </row>
    <row r="234" spans="1:2" ht="12.75">
      <c r="A234" s="110">
        <v>4036.6068749999995</v>
      </c>
      <c r="B234" s="449">
        <v>1833.75</v>
      </c>
    </row>
    <row r="235" spans="1:2" ht="12.75">
      <c r="A235" s="110">
        <v>4108.53</v>
      </c>
      <c r="B235" s="449">
        <v>1833.75</v>
      </c>
    </row>
    <row r="236" spans="1:2" ht="12.75">
      <c r="A236" s="104">
        <v>4799.9662499999995</v>
      </c>
      <c r="B236" s="448">
        <v>2200.5</v>
      </c>
    </row>
    <row r="237" spans="1:2" ht="12.75">
      <c r="A237" s="104">
        <v>4995.5325</v>
      </c>
      <c r="B237" s="448">
        <v>2200.5</v>
      </c>
    </row>
    <row r="238" spans="1:2" ht="12.75">
      <c r="A238" s="104">
        <v>5533.424999999998</v>
      </c>
      <c r="B238" s="448">
        <v>2567.25</v>
      </c>
    </row>
    <row r="239" spans="1:2" ht="12.75">
      <c r="A239" s="110">
        <v>5739.496875</v>
      </c>
      <c r="B239" s="449">
        <v>2567.25</v>
      </c>
    </row>
    <row r="240" spans="1:2" ht="12.75">
      <c r="A240" s="110">
        <v>6346.08</v>
      </c>
      <c r="B240" s="449">
        <v>2934</v>
      </c>
    </row>
    <row r="241" spans="1:2" ht="12.75">
      <c r="A241" s="104">
        <v>7048.0218749999985</v>
      </c>
      <c r="B241" s="448">
        <v>3300.75</v>
      </c>
    </row>
    <row r="242" spans="1:2" ht="12.75">
      <c r="A242" s="104">
        <v>7543.402499999998</v>
      </c>
      <c r="B242" s="448">
        <v>3300.75</v>
      </c>
    </row>
    <row r="243" spans="1:2" ht="12.75">
      <c r="A243" s="104">
        <v>7662.196875</v>
      </c>
      <c r="B243" s="448">
        <v>3300.75</v>
      </c>
    </row>
    <row r="244" spans="1:2" ht="12.75">
      <c r="A244" s="104">
        <v>8341.511249999998</v>
      </c>
      <c r="B244" s="448">
        <v>3667.5</v>
      </c>
    </row>
    <row r="245" spans="1:2" ht="12.75">
      <c r="A245" s="104">
        <v>8912.047499999999</v>
      </c>
      <c r="B245" s="448">
        <v>3667.5</v>
      </c>
    </row>
    <row r="246" spans="1:2" ht="12.75">
      <c r="A246" s="110">
        <v>10104.031874999999</v>
      </c>
      <c r="B246" s="449">
        <v>3667.5</v>
      </c>
    </row>
    <row r="247" spans="1:2" ht="12.75">
      <c r="A247" s="110">
        <v>11361.155625</v>
      </c>
      <c r="B247" s="449">
        <v>4034.25</v>
      </c>
    </row>
    <row r="248" spans="1:2" ht="12.75">
      <c r="A248" s="110">
        <v>14517.373125</v>
      </c>
      <c r="B248" s="449">
        <v>4401</v>
      </c>
    </row>
    <row r="249" spans="1:2" ht="12.75">
      <c r="A249" s="110">
        <v>14854.361249999996</v>
      </c>
      <c r="B249" s="449">
        <v>4401</v>
      </c>
    </row>
    <row r="250" spans="1:2" ht="12.75">
      <c r="A250" s="110">
        <v>15037.805625</v>
      </c>
      <c r="B250" s="449">
        <v>4401</v>
      </c>
    </row>
    <row r="251" spans="1:2" ht="12.75">
      <c r="A251" s="110">
        <v>15842.379374999999</v>
      </c>
      <c r="B251" s="449">
        <v>4767.75</v>
      </c>
    </row>
    <row r="252" spans="1:2" ht="12.75">
      <c r="A252" s="104">
        <v>16247.25</v>
      </c>
      <c r="B252" s="448">
        <v>4767.75</v>
      </c>
    </row>
    <row r="253" spans="1:2" ht="12.75">
      <c r="A253" s="104">
        <v>16398.050625</v>
      </c>
      <c r="B253" s="448">
        <v>5134.5</v>
      </c>
    </row>
    <row r="254" spans="1:2" ht="12.75">
      <c r="A254" s="104">
        <v>21898.638749999995</v>
      </c>
      <c r="B254" s="448">
        <v>5501.25</v>
      </c>
    </row>
    <row r="255" spans="1:2" ht="12.75">
      <c r="A255" s="110">
        <v>26633.465624999993</v>
      </c>
      <c r="B255" s="449">
        <v>7335</v>
      </c>
    </row>
    <row r="256" spans="1:2" ht="12.75">
      <c r="A256" s="110">
        <v>28369.29</v>
      </c>
      <c r="B256" s="449">
        <v>8068.5</v>
      </c>
    </row>
    <row r="257" spans="1:2" ht="12.75">
      <c r="A257" s="110">
        <v>29618.1</v>
      </c>
      <c r="B257" s="449">
        <v>8802</v>
      </c>
    </row>
    <row r="258" spans="1:2" ht="12.75">
      <c r="A258" s="110">
        <v>33554.024999999994</v>
      </c>
      <c r="B258" s="449">
        <v>8802</v>
      </c>
    </row>
    <row r="259" spans="1:2" ht="12.75">
      <c r="A259" s="110">
        <v>34195.68</v>
      </c>
      <c r="B259" s="449">
        <v>8802</v>
      </c>
    </row>
    <row r="260" spans="1:2" ht="12.75">
      <c r="A260" s="110">
        <v>40825.515</v>
      </c>
      <c r="B260" s="449">
        <v>11002.5</v>
      </c>
    </row>
    <row r="261" spans="1:2" ht="12.75">
      <c r="A261" s="110">
        <v>46099.875</v>
      </c>
      <c r="B261" s="449">
        <v>11002.5</v>
      </c>
    </row>
    <row r="262" spans="1:2" ht="12.75">
      <c r="A262" s="110">
        <v>51266.19</v>
      </c>
      <c r="B262" s="449">
        <v>11002.5</v>
      </c>
    </row>
    <row r="263" spans="1:2" ht="12.75">
      <c r="A263" s="114">
        <v>57588.705</v>
      </c>
      <c r="B263" s="454">
        <v>11736</v>
      </c>
    </row>
    <row r="264" spans="1:2" ht="12.75">
      <c r="A264" s="20"/>
      <c r="B264" s="21"/>
    </row>
    <row r="265" spans="1:2" ht="12.75">
      <c r="A265" s="20"/>
      <c r="B265" s="21"/>
    </row>
    <row r="266" spans="1:2" ht="12.75">
      <c r="A266" s="20"/>
      <c r="B266" s="21"/>
    </row>
    <row r="267" spans="1:2" ht="12.75">
      <c r="A267" s="20"/>
      <c r="B267" s="21"/>
    </row>
    <row r="268" spans="1:2" ht="12.75">
      <c r="A268" s="20"/>
      <c r="B268" s="21"/>
    </row>
    <row r="269" spans="1:2" ht="12.75">
      <c r="A269" s="88"/>
      <c r="B269" s="88"/>
    </row>
    <row r="270" spans="1:2" ht="20.25">
      <c r="A270" s="22"/>
      <c r="B270" s="22"/>
    </row>
    <row r="271" spans="1:2" ht="12.75">
      <c r="A271" s="20"/>
      <c r="B271" s="21"/>
    </row>
    <row r="272" spans="1:2" ht="12.75">
      <c r="A272" s="20"/>
      <c r="B272" s="21"/>
    </row>
    <row r="273" spans="1:2" ht="12.75">
      <c r="A273" s="20"/>
      <c r="B273" s="21"/>
    </row>
    <row r="274" spans="1:2" ht="12.75">
      <c r="A274" s="25"/>
      <c r="B274" s="26"/>
    </row>
    <row r="275" spans="1:2" ht="12.75">
      <c r="A275" s="29"/>
      <c r="B275" s="30"/>
    </row>
    <row r="276" spans="1:2" ht="12.75">
      <c r="A276" s="32"/>
      <c r="B276" s="33"/>
    </row>
    <row r="277" spans="1:2" ht="12.75">
      <c r="A277" s="32"/>
      <c r="B277" s="33"/>
    </row>
    <row r="278" spans="1:2" ht="12.75">
      <c r="A278" s="35"/>
      <c r="B278" s="33"/>
    </row>
    <row r="279" spans="1:2" ht="12.75">
      <c r="A279" s="32"/>
      <c r="B279" s="33"/>
    </row>
    <row r="280" spans="1:2" ht="12.75">
      <c r="A280" s="41"/>
      <c r="B280" s="42"/>
    </row>
    <row r="281" spans="1:2" ht="12.75">
      <c r="A281" s="41"/>
      <c r="B281" s="42"/>
    </row>
    <row r="282" spans="1:2" ht="12.75">
      <c r="A282" s="41"/>
      <c r="B282" s="42"/>
    </row>
    <row r="283" spans="1:2" ht="12.75">
      <c r="A283" s="41"/>
      <c r="B283" s="44"/>
    </row>
    <row r="284" spans="1:2" ht="22.5">
      <c r="A284" s="48" t="s">
        <v>32</v>
      </c>
      <c r="B284" s="49" t="s">
        <v>33</v>
      </c>
    </row>
    <row r="285" spans="1:2" ht="12.75">
      <c r="A285" s="100">
        <v>3217.805625</v>
      </c>
      <c r="B285" s="446">
        <v>1100.25</v>
      </c>
    </row>
    <row r="286" spans="1:2" ht="12.75">
      <c r="A286" s="104">
        <v>3250.93875</v>
      </c>
      <c r="B286" s="448">
        <v>1100.25</v>
      </c>
    </row>
    <row r="287" spans="1:2" ht="12.75">
      <c r="A287" s="110">
        <v>3623.1656249999996</v>
      </c>
      <c r="B287" s="449">
        <v>1467</v>
      </c>
    </row>
    <row r="288" spans="1:2" ht="12.75">
      <c r="A288" s="110">
        <v>3907.6256249999997</v>
      </c>
      <c r="B288" s="449">
        <v>1467</v>
      </c>
    </row>
    <row r="289" spans="1:2" ht="12.75">
      <c r="A289" s="104">
        <v>4532.795625</v>
      </c>
      <c r="B289" s="448">
        <v>1833.75</v>
      </c>
    </row>
    <row r="290" spans="1:2" ht="12.75">
      <c r="A290" s="104">
        <v>4650.781875</v>
      </c>
      <c r="B290" s="448">
        <v>1833.75</v>
      </c>
    </row>
    <row r="291" spans="1:2" ht="12.75">
      <c r="A291" s="110">
        <v>5040.298124999999</v>
      </c>
      <c r="B291" s="449">
        <v>1833.75</v>
      </c>
    </row>
    <row r="292" spans="1:2" ht="12.75">
      <c r="A292" s="110">
        <v>5143.738125</v>
      </c>
      <c r="B292" s="449">
        <v>1833.75</v>
      </c>
    </row>
    <row r="293" spans="1:2" ht="12.75">
      <c r="A293" s="104">
        <v>5991.1425</v>
      </c>
      <c r="B293" s="448">
        <v>2200.5</v>
      </c>
    </row>
    <row r="294" spans="1:2" ht="12.75">
      <c r="A294" s="104">
        <v>6269.1375</v>
      </c>
      <c r="B294" s="448">
        <v>2200.5</v>
      </c>
    </row>
    <row r="295" spans="1:2" ht="12.75">
      <c r="A295" s="104">
        <v>6890.266874999999</v>
      </c>
      <c r="B295" s="448">
        <v>2567.25</v>
      </c>
    </row>
    <row r="296" spans="1:2" ht="12.75">
      <c r="A296" s="110">
        <v>7189.273125</v>
      </c>
      <c r="B296" s="449">
        <v>2567.25</v>
      </c>
    </row>
    <row r="297" spans="1:2" ht="12.75">
      <c r="A297" s="110">
        <v>8265.376874999998</v>
      </c>
      <c r="B297" s="449">
        <v>2934</v>
      </c>
    </row>
    <row r="298" spans="1:2" ht="12.75">
      <c r="A298" s="104">
        <v>9383.503124999997</v>
      </c>
      <c r="B298" s="448">
        <v>3300.75</v>
      </c>
    </row>
    <row r="299" spans="1:2" ht="12.75">
      <c r="A299" s="104">
        <v>10181.1225</v>
      </c>
      <c r="B299" s="448">
        <v>3300.75</v>
      </c>
    </row>
    <row r="300" spans="1:2" ht="12.75">
      <c r="A300" s="104">
        <v>10350.828749999999</v>
      </c>
      <c r="B300" s="448">
        <v>3300.75</v>
      </c>
    </row>
    <row r="301" spans="1:2" ht="12.75">
      <c r="A301" s="104">
        <v>11225.709374999999</v>
      </c>
      <c r="B301" s="448">
        <v>3667.5</v>
      </c>
    </row>
    <row r="302" spans="1:2" ht="12.75">
      <c r="A302" s="104">
        <v>12169.599374999998</v>
      </c>
      <c r="B302" s="448">
        <v>3667.5</v>
      </c>
    </row>
    <row r="303" spans="1:2" ht="12.75">
      <c r="A303" s="110">
        <v>14123.645625</v>
      </c>
      <c r="B303" s="449">
        <v>3667.5</v>
      </c>
    </row>
    <row r="304" spans="1:2" ht="12.75">
      <c r="A304" s="110">
        <v>15047.013749999996</v>
      </c>
      <c r="B304" s="449">
        <v>4034.25</v>
      </c>
    </row>
    <row r="305" spans="1:2" ht="12.75">
      <c r="A305" s="110">
        <v>19068.733125</v>
      </c>
      <c r="B305" s="449">
        <v>4401</v>
      </c>
    </row>
    <row r="306" spans="1:2" ht="12.75">
      <c r="A306" s="110">
        <v>20011.815000000002</v>
      </c>
      <c r="B306" s="449">
        <v>4401</v>
      </c>
    </row>
    <row r="307" spans="1:2" ht="12.75">
      <c r="A307" s="110">
        <v>20280.920625</v>
      </c>
      <c r="B307" s="449">
        <v>4401</v>
      </c>
    </row>
    <row r="308" spans="1:2" ht="12.75">
      <c r="A308" s="110">
        <v>21020.844374999997</v>
      </c>
      <c r="B308" s="449">
        <v>4767.75</v>
      </c>
    </row>
    <row r="309" spans="1:2" ht="12.75">
      <c r="A309" s="104">
        <v>21343.286249999997</v>
      </c>
      <c r="B309" s="448">
        <v>4767.75</v>
      </c>
    </row>
    <row r="310" spans="1:2" ht="12.75">
      <c r="A310" s="104">
        <v>22436.360624999998</v>
      </c>
      <c r="B310" s="448">
        <v>5134.5</v>
      </c>
    </row>
    <row r="311" spans="1:2" ht="12.75">
      <c r="A311" s="104">
        <v>27646.831874999996</v>
      </c>
      <c r="B311" s="448">
        <v>5501.25</v>
      </c>
    </row>
    <row r="312" spans="1:2" ht="12.75">
      <c r="A312" s="110">
        <v>32574.800625</v>
      </c>
      <c r="B312" s="449">
        <v>7335</v>
      </c>
    </row>
    <row r="313" spans="1:2" ht="12.75">
      <c r="A313" s="110">
        <v>38324.78062499999</v>
      </c>
      <c r="B313" s="449">
        <v>8068.5</v>
      </c>
    </row>
    <row r="314" spans="1:2" ht="12.75">
      <c r="A314" s="110">
        <v>39913.725</v>
      </c>
      <c r="B314" s="449">
        <v>8802</v>
      </c>
    </row>
    <row r="315" spans="1:2" ht="12.75">
      <c r="A315" s="110">
        <v>45508.37437499999</v>
      </c>
      <c r="B315" s="449">
        <v>8802</v>
      </c>
    </row>
    <row r="316" spans="1:2" ht="12.75">
      <c r="A316" s="110">
        <v>46440.1425</v>
      </c>
      <c r="B316" s="449">
        <v>8802</v>
      </c>
    </row>
    <row r="317" spans="1:2" ht="12.75">
      <c r="A317" s="110">
        <v>57336.603749999995</v>
      </c>
      <c r="B317" s="449">
        <v>11002.5</v>
      </c>
    </row>
    <row r="318" spans="1:2" ht="12.75">
      <c r="A318" s="110">
        <v>65952.83249999999</v>
      </c>
      <c r="B318" s="449">
        <v>11002.5</v>
      </c>
    </row>
    <row r="319" spans="1:2" ht="12.75">
      <c r="A319" s="110">
        <v>74109.23812499999</v>
      </c>
      <c r="B319" s="449">
        <v>11002.5</v>
      </c>
    </row>
    <row r="320" spans="1:2" ht="12.75">
      <c r="A320" s="114">
        <v>83906.308125</v>
      </c>
      <c r="B320" s="454">
        <v>11736</v>
      </c>
    </row>
    <row r="321" spans="1:2" ht="12.75">
      <c r="A321" s="20"/>
      <c r="B321" s="21"/>
    </row>
    <row r="322" spans="1:2" ht="12.75">
      <c r="A322" s="20"/>
      <c r="B322" s="21"/>
    </row>
    <row r="323" spans="1:2" ht="12.75">
      <c r="A323" s="20"/>
      <c r="B323" s="21"/>
    </row>
    <row r="324" spans="1:2" ht="12.75">
      <c r="A324" s="20"/>
      <c r="B324" s="21"/>
    </row>
    <row r="325" spans="1:2" ht="12.75">
      <c r="A325" s="20"/>
      <c r="B325" s="21"/>
    </row>
    <row r="326" spans="1:2" ht="12.75">
      <c r="A326" s="88"/>
      <c r="B326" s="88"/>
    </row>
    <row r="327" spans="1:2" ht="20.25">
      <c r="A327" s="22"/>
      <c r="B327" s="22"/>
    </row>
    <row r="328" spans="1:2" ht="12.75">
      <c r="A328" s="20"/>
      <c r="B328" s="21"/>
    </row>
    <row r="329" spans="1:2" ht="12.75">
      <c r="A329" s="20"/>
      <c r="B329" s="21"/>
    </row>
    <row r="330" spans="1:2" ht="12.75">
      <c r="A330" s="20"/>
      <c r="B330" s="21"/>
    </row>
    <row r="331" spans="1:2" ht="12.75">
      <c r="A331" s="25"/>
      <c r="B331" s="26"/>
    </row>
    <row r="332" spans="1:2" ht="12.75">
      <c r="A332" s="29"/>
      <c r="B332" s="30"/>
    </row>
    <row r="333" spans="1:2" ht="12.75">
      <c r="A333" s="32"/>
      <c r="B333" s="33"/>
    </row>
    <row r="334" spans="1:2" ht="12.75">
      <c r="A334" s="32"/>
      <c r="B334" s="33"/>
    </row>
    <row r="335" spans="1:2" ht="12.75">
      <c r="A335" s="35"/>
      <c r="B335" s="33"/>
    </row>
    <row r="336" spans="1:2" ht="12.75">
      <c r="A336" s="32"/>
      <c r="B336" s="33"/>
    </row>
    <row r="337" spans="1:2" ht="12.75">
      <c r="A337" s="80"/>
      <c r="B337" s="42"/>
    </row>
    <row r="338" spans="1:2" ht="12.75">
      <c r="A338" s="80"/>
      <c r="B338" s="42"/>
    </row>
    <row r="339" spans="1:2" ht="12.75">
      <c r="A339" s="80"/>
      <c r="B339" s="42"/>
    </row>
    <row r="340" spans="1:2" ht="12.75">
      <c r="A340" s="41"/>
      <c r="B340" s="44"/>
    </row>
    <row r="341" spans="1:2" ht="22.5">
      <c r="A341" s="48" t="s">
        <v>32</v>
      </c>
      <c r="B341" s="49" t="s">
        <v>33</v>
      </c>
    </row>
    <row r="342" spans="1:2" ht="12.75">
      <c r="A342" s="100">
        <v>3217.805625</v>
      </c>
      <c r="B342" s="446">
        <v>1100.25</v>
      </c>
    </row>
    <row r="343" spans="1:2" ht="12.75">
      <c r="A343" s="104">
        <v>3250.93875</v>
      </c>
      <c r="B343" s="448">
        <v>1100.25</v>
      </c>
    </row>
    <row r="344" spans="1:2" ht="12.75">
      <c r="A344" s="110">
        <v>3623.1656249999996</v>
      </c>
      <c r="B344" s="449">
        <v>1467</v>
      </c>
    </row>
    <row r="345" spans="1:2" ht="12.75">
      <c r="A345" s="110">
        <v>3907.6256249999997</v>
      </c>
      <c r="B345" s="449">
        <v>1467</v>
      </c>
    </row>
    <row r="346" spans="1:2" ht="12.75">
      <c r="A346" s="104">
        <v>4532.795625</v>
      </c>
      <c r="B346" s="448">
        <v>1833.75</v>
      </c>
    </row>
    <row r="347" spans="1:2" ht="12.75">
      <c r="A347" s="104">
        <v>4650.781875</v>
      </c>
      <c r="B347" s="448">
        <v>1833.75</v>
      </c>
    </row>
    <row r="348" spans="1:2" ht="12.75">
      <c r="A348" s="110">
        <v>5040.298124999999</v>
      </c>
      <c r="B348" s="449">
        <v>1833.75</v>
      </c>
    </row>
    <row r="349" spans="1:2" ht="12.75">
      <c r="A349" s="110">
        <v>5143.738125</v>
      </c>
      <c r="B349" s="449">
        <v>1833.75</v>
      </c>
    </row>
    <row r="350" spans="1:2" ht="12.75">
      <c r="A350" s="104">
        <v>5991.1425</v>
      </c>
      <c r="B350" s="448">
        <v>2200.5</v>
      </c>
    </row>
    <row r="351" spans="1:2" ht="12.75">
      <c r="A351" s="104">
        <v>6269.1375</v>
      </c>
      <c r="B351" s="448">
        <v>2200.5</v>
      </c>
    </row>
    <row r="352" spans="1:2" ht="12.75">
      <c r="A352" s="104">
        <v>6890.266874999999</v>
      </c>
      <c r="B352" s="448">
        <v>2567.25</v>
      </c>
    </row>
    <row r="353" spans="1:2" ht="12.75">
      <c r="A353" s="110">
        <v>7189.273125</v>
      </c>
      <c r="B353" s="449">
        <v>2567.25</v>
      </c>
    </row>
    <row r="354" spans="1:2" ht="12.75">
      <c r="A354" s="110">
        <v>8265.376874999998</v>
      </c>
      <c r="B354" s="449">
        <v>2934</v>
      </c>
    </row>
    <row r="355" spans="1:2" ht="12.75">
      <c r="A355" s="104">
        <v>9383.503124999997</v>
      </c>
      <c r="B355" s="448">
        <v>3300.75</v>
      </c>
    </row>
    <row r="356" spans="1:2" ht="12.75">
      <c r="A356" s="104">
        <v>10181.1225</v>
      </c>
      <c r="B356" s="448">
        <v>3300.75</v>
      </c>
    </row>
    <row r="357" spans="1:2" ht="12.75">
      <c r="A357" s="104">
        <v>10350.828749999999</v>
      </c>
      <c r="B357" s="448">
        <v>3300.75</v>
      </c>
    </row>
    <row r="358" spans="1:2" ht="12.75">
      <c r="A358" s="104">
        <v>11225.709374999999</v>
      </c>
      <c r="B358" s="448">
        <v>3667.5</v>
      </c>
    </row>
    <row r="359" spans="1:2" ht="12.75">
      <c r="A359" s="104">
        <v>12169.599374999998</v>
      </c>
      <c r="B359" s="448">
        <v>3667.5</v>
      </c>
    </row>
    <row r="360" spans="1:2" ht="12.75">
      <c r="A360" s="110">
        <v>14123.645625</v>
      </c>
      <c r="B360" s="449">
        <v>3667.5</v>
      </c>
    </row>
    <row r="361" spans="1:2" ht="12.75">
      <c r="A361" s="110">
        <v>15047.013749999996</v>
      </c>
      <c r="B361" s="449">
        <v>4034.25</v>
      </c>
    </row>
    <row r="362" spans="1:2" ht="12.75">
      <c r="A362" s="110">
        <v>19068.733125</v>
      </c>
      <c r="B362" s="449">
        <v>4401</v>
      </c>
    </row>
    <row r="363" spans="1:2" ht="12.75">
      <c r="A363" s="110">
        <v>20011.815000000002</v>
      </c>
      <c r="B363" s="449">
        <v>4401</v>
      </c>
    </row>
    <row r="364" spans="1:2" ht="12.75">
      <c r="A364" s="110">
        <v>20280.920625</v>
      </c>
      <c r="B364" s="449">
        <v>4401</v>
      </c>
    </row>
    <row r="365" spans="1:2" ht="12.75">
      <c r="A365" s="110">
        <v>21020.844374999997</v>
      </c>
      <c r="B365" s="449">
        <v>4767.75</v>
      </c>
    </row>
    <row r="366" spans="1:2" ht="12.75">
      <c r="A366" s="104">
        <v>21343.286249999997</v>
      </c>
      <c r="B366" s="448">
        <v>4767.75</v>
      </c>
    </row>
    <row r="367" spans="1:2" ht="12.75">
      <c r="A367" s="104">
        <v>22436.360624999998</v>
      </c>
      <c r="B367" s="448">
        <v>5134.5</v>
      </c>
    </row>
    <row r="368" spans="1:2" ht="12.75">
      <c r="A368" s="104">
        <v>27646.831874999996</v>
      </c>
      <c r="B368" s="448">
        <v>5501.25</v>
      </c>
    </row>
    <row r="369" spans="1:2" ht="12.75">
      <c r="A369" s="110">
        <v>32574.800625</v>
      </c>
      <c r="B369" s="449">
        <v>7335</v>
      </c>
    </row>
    <row r="370" spans="1:2" ht="12.75">
      <c r="A370" s="110">
        <v>38324.78062499999</v>
      </c>
      <c r="B370" s="449">
        <v>8068.5</v>
      </c>
    </row>
    <row r="371" spans="1:2" ht="12.75">
      <c r="A371" s="110">
        <v>39913.725</v>
      </c>
      <c r="B371" s="449">
        <v>8802</v>
      </c>
    </row>
    <row r="372" spans="1:2" ht="12.75">
      <c r="A372" s="110">
        <v>45508.37437499999</v>
      </c>
      <c r="B372" s="449">
        <v>8802</v>
      </c>
    </row>
    <row r="373" spans="1:2" ht="12.75">
      <c r="A373" s="110">
        <v>46440.1425</v>
      </c>
      <c r="B373" s="449">
        <v>8802</v>
      </c>
    </row>
    <row r="374" spans="1:2" ht="12.75">
      <c r="A374" s="110">
        <v>57336.603749999995</v>
      </c>
      <c r="B374" s="449">
        <v>11002.5</v>
      </c>
    </row>
    <row r="375" spans="1:2" ht="12.75">
      <c r="A375" s="110">
        <v>65952.83249999999</v>
      </c>
      <c r="B375" s="449">
        <v>11002.5</v>
      </c>
    </row>
    <row r="376" spans="1:2" ht="12.75">
      <c r="A376" s="110">
        <v>74109.23812499999</v>
      </c>
      <c r="B376" s="449">
        <v>11002.5</v>
      </c>
    </row>
    <row r="377" spans="1:2" ht="12.75">
      <c r="A377" s="114">
        <v>83906.308125</v>
      </c>
      <c r="B377" s="454">
        <v>11736</v>
      </c>
    </row>
    <row r="378" spans="1:2" ht="12.75">
      <c r="A378" s="20"/>
      <c r="B378" s="21"/>
    </row>
    <row r="379" spans="1:2" ht="12.75">
      <c r="A379" s="20"/>
      <c r="B379" s="21"/>
    </row>
    <row r="380" spans="1:2" ht="12.75">
      <c r="A380" s="20"/>
      <c r="B380" s="21"/>
    </row>
    <row r="381" spans="1:2" ht="12.75">
      <c r="A381" s="20"/>
      <c r="B381" s="21"/>
    </row>
    <row r="382" spans="1:2" ht="12.75">
      <c r="A382" s="20"/>
      <c r="B382" s="21"/>
    </row>
    <row r="383" spans="1:2" ht="12.75">
      <c r="A383" s="88"/>
      <c r="B383" s="88"/>
    </row>
    <row r="384" spans="1:2" ht="20.25">
      <c r="A384" s="22"/>
      <c r="B384" s="22"/>
    </row>
    <row r="385" spans="1:2" ht="12.75">
      <c r="A385" s="20"/>
      <c r="B385" s="21"/>
    </row>
    <row r="386" spans="1:2" ht="12.75">
      <c r="A386" s="20"/>
      <c r="B386" s="21"/>
    </row>
    <row r="387" spans="1:2" ht="12.75">
      <c r="A387" s="20"/>
      <c r="B387" s="21"/>
    </row>
    <row r="388" spans="1:2" ht="12.75">
      <c r="A388" s="25"/>
      <c r="B388" s="26"/>
    </row>
    <row r="389" spans="1:2" ht="12.75">
      <c r="A389" s="29"/>
      <c r="B389" s="30"/>
    </row>
    <row r="390" spans="1:2" ht="12.75">
      <c r="A390" s="32"/>
      <c r="B390" s="33"/>
    </row>
    <row r="391" spans="1:2" ht="12.75">
      <c r="A391" s="32"/>
      <c r="B391" s="33"/>
    </row>
    <row r="392" spans="1:2" ht="12.75">
      <c r="A392" s="35"/>
      <c r="B392" s="33"/>
    </row>
    <row r="393" spans="1:2" ht="12.75">
      <c r="A393" s="32"/>
      <c r="B393" s="33"/>
    </row>
    <row r="394" spans="1:2" ht="12.75">
      <c r="A394" s="41"/>
      <c r="B394" s="42"/>
    </row>
    <row r="395" spans="1:2" ht="12.75">
      <c r="A395" s="41"/>
      <c r="B395" s="42"/>
    </row>
    <row r="396" spans="1:2" ht="12.75">
      <c r="A396" s="41"/>
      <c r="B396" s="42"/>
    </row>
    <row r="397" spans="1:2" ht="12.75">
      <c r="A397" s="41"/>
      <c r="B397" s="44"/>
    </row>
    <row r="398" spans="1:2" ht="22.5">
      <c r="A398" s="48" t="s">
        <v>32</v>
      </c>
      <c r="B398" s="49" t="s">
        <v>33</v>
      </c>
    </row>
    <row r="399" spans="1:2" ht="12.75">
      <c r="A399" s="100">
        <v>4219.0725</v>
      </c>
      <c r="B399" s="446">
        <v>1100.25</v>
      </c>
    </row>
    <row r="400" spans="1:2" ht="12.75">
      <c r="A400" s="104">
        <v>4264.3275</v>
      </c>
      <c r="B400" s="448">
        <v>1100.25</v>
      </c>
    </row>
    <row r="401" spans="1:2" ht="12.75">
      <c r="A401" s="110">
        <v>4644.635624999999</v>
      </c>
      <c r="B401" s="449">
        <v>1467</v>
      </c>
    </row>
    <row r="402" spans="1:2" ht="12.75">
      <c r="A402" s="110">
        <v>5059.20375</v>
      </c>
      <c r="B402" s="449">
        <v>1467</v>
      </c>
    </row>
    <row r="403" spans="1:2" ht="12.75">
      <c r="A403" s="104">
        <v>5811.249374999999</v>
      </c>
      <c r="B403" s="448">
        <v>1833.75</v>
      </c>
    </row>
    <row r="404" spans="1:2" ht="12.75">
      <c r="A404" s="104">
        <v>5516.28375</v>
      </c>
      <c r="B404" s="448">
        <v>1833.75</v>
      </c>
    </row>
    <row r="405" spans="1:2" ht="12.75">
      <c r="A405" s="110">
        <v>6022.17</v>
      </c>
      <c r="B405" s="449">
        <v>1833.75</v>
      </c>
    </row>
    <row r="406" spans="1:2" ht="12.75">
      <c r="A406" s="110">
        <v>6696.146249999999</v>
      </c>
      <c r="B406" s="449">
        <v>1833.75</v>
      </c>
    </row>
    <row r="407" spans="1:2" ht="12.75">
      <c r="A407" s="104">
        <v>7739.116874999999</v>
      </c>
      <c r="B407" s="448">
        <v>2200.5</v>
      </c>
    </row>
    <row r="408" spans="1:2" ht="12.75">
      <c r="A408" s="104">
        <v>8127.825</v>
      </c>
      <c r="B408" s="448">
        <v>2200.5</v>
      </c>
    </row>
    <row r="409" spans="1:2" ht="12.75">
      <c r="A409" s="104">
        <v>8866.940625</v>
      </c>
      <c r="B409" s="448">
        <v>2567.25</v>
      </c>
    </row>
    <row r="410" spans="1:2" ht="12.75">
      <c r="A410" s="110">
        <v>9295.246874999999</v>
      </c>
      <c r="B410" s="449">
        <v>2567.25</v>
      </c>
    </row>
    <row r="411" spans="1:2" ht="12.75">
      <c r="A411" s="110">
        <v>10702.681874999998</v>
      </c>
      <c r="B411" s="449">
        <v>2934</v>
      </c>
    </row>
    <row r="412" spans="1:2" ht="12.75">
      <c r="A412" s="104">
        <v>12179.615624999999</v>
      </c>
      <c r="B412" s="448">
        <v>3300.75</v>
      </c>
    </row>
    <row r="413" spans="1:2" ht="12.75">
      <c r="A413" s="104">
        <v>13348.972499999998</v>
      </c>
      <c r="B413" s="448">
        <v>3300.75</v>
      </c>
    </row>
    <row r="414" spans="1:2" ht="12.75">
      <c r="A414" s="104">
        <v>13584.945</v>
      </c>
      <c r="B414" s="448">
        <v>3300.75</v>
      </c>
    </row>
    <row r="415" spans="1:2" ht="12.75">
      <c r="A415" s="104">
        <v>14679.635624999999</v>
      </c>
      <c r="B415" s="448">
        <v>3667.5</v>
      </c>
    </row>
    <row r="416" spans="1:2" ht="12.75">
      <c r="A416" s="104">
        <v>16060.721249999999</v>
      </c>
      <c r="B416" s="448">
        <v>3667.5</v>
      </c>
    </row>
    <row r="417" spans="1:2" ht="12.75">
      <c r="A417" s="110">
        <v>18990.174375</v>
      </c>
      <c r="B417" s="449">
        <v>3667.5</v>
      </c>
    </row>
    <row r="418" spans="1:2" ht="12.75">
      <c r="A418" s="110">
        <v>19834.34625</v>
      </c>
      <c r="B418" s="449">
        <v>4034.25</v>
      </c>
    </row>
    <row r="419" spans="1:2" ht="12.75">
      <c r="A419" s="110">
        <v>24520.344374999997</v>
      </c>
      <c r="B419" s="449">
        <v>4401</v>
      </c>
    </row>
    <row r="420" spans="1:2" ht="12.75">
      <c r="A420" s="110">
        <v>25169.268749999992</v>
      </c>
      <c r="B420" s="449">
        <v>4401</v>
      </c>
    </row>
    <row r="421" spans="1:2" ht="12.75">
      <c r="A421" s="110">
        <v>27642.939374999994</v>
      </c>
      <c r="B421" s="449">
        <v>4401</v>
      </c>
    </row>
    <row r="422" spans="1:2" ht="12.75">
      <c r="A422" s="110">
        <v>28431.350625</v>
      </c>
      <c r="B422" s="449">
        <v>4767.75</v>
      </c>
    </row>
    <row r="423" spans="1:2" ht="12.75">
      <c r="A423" s="104">
        <v>29117.44875</v>
      </c>
      <c r="B423" s="448">
        <v>4767.75</v>
      </c>
    </row>
    <row r="424" spans="1:2" ht="12.75">
      <c r="A424" s="104">
        <v>30320.428124999995</v>
      </c>
      <c r="B424" s="448">
        <v>5134.5</v>
      </c>
    </row>
    <row r="425" spans="1:2" ht="12.75">
      <c r="A425" s="104">
        <v>37950.425624999996</v>
      </c>
      <c r="B425" s="448">
        <v>5501.25</v>
      </c>
    </row>
    <row r="426" spans="1:2" ht="12.75">
      <c r="A426" s="110">
        <v>43425.495</v>
      </c>
      <c r="B426" s="449">
        <v>7335</v>
      </c>
    </row>
    <row r="427" spans="1:2" ht="12.75">
      <c r="A427" s="110">
        <v>48461.0925</v>
      </c>
      <c r="B427" s="449">
        <v>8068.5</v>
      </c>
    </row>
    <row r="428" spans="1:2" ht="12.75">
      <c r="A428" s="110">
        <v>50276.31187499999</v>
      </c>
      <c r="B428" s="449">
        <v>8802</v>
      </c>
    </row>
    <row r="429" spans="1:2" ht="12.75">
      <c r="A429" s="110">
        <v>57073.45124999999</v>
      </c>
      <c r="B429" s="449">
        <v>8802</v>
      </c>
    </row>
    <row r="430" spans="1:2" ht="12.75">
      <c r="A430" s="110">
        <v>58231.494374999995</v>
      </c>
      <c r="B430" s="449">
        <v>8802</v>
      </c>
    </row>
    <row r="431" spans="1:2" ht="12.75">
      <c r="A431" s="110">
        <v>68789.35124999999</v>
      </c>
      <c r="B431" s="449">
        <v>11002.5</v>
      </c>
    </row>
    <row r="432" spans="1:2" ht="12.75">
      <c r="A432" s="110">
        <v>79292.55187499998</v>
      </c>
      <c r="B432" s="449">
        <v>11002.5</v>
      </c>
    </row>
    <row r="433" spans="1:2" ht="12.75">
      <c r="A433" s="110">
        <v>90251.53499999999</v>
      </c>
      <c r="B433" s="449">
        <v>11002.5</v>
      </c>
    </row>
    <row r="434" spans="1:2" ht="12.75">
      <c r="A434" s="114">
        <v>101858.805</v>
      </c>
      <c r="B434" s="454">
        <v>11736</v>
      </c>
    </row>
    <row r="435" spans="1:2" ht="12.75">
      <c r="A435" s="20"/>
      <c r="B435" s="21"/>
    </row>
    <row r="436" spans="1:2" ht="12.75">
      <c r="A436" s="20"/>
      <c r="B436" s="21"/>
    </row>
    <row r="437" spans="1:2" ht="12.75">
      <c r="A437" s="20"/>
      <c r="B437" s="21"/>
    </row>
    <row r="438" spans="1:2" ht="12.75">
      <c r="A438" s="20"/>
      <c r="B438" s="21"/>
    </row>
    <row r="439" spans="1:2" ht="12.75">
      <c r="A439" s="20"/>
      <c r="B439" s="21"/>
    </row>
    <row r="440" spans="1:2" ht="12.75">
      <c r="A440" s="88"/>
      <c r="B440" s="88"/>
    </row>
    <row r="441" spans="1:2" ht="20.25">
      <c r="A441" s="22"/>
      <c r="B441" s="22"/>
    </row>
    <row r="442" spans="1:2" ht="12.75">
      <c r="A442" s="20"/>
      <c r="B442" s="21"/>
    </row>
    <row r="443" spans="1:2" ht="12.75">
      <c r="A443" s="20"/>
      <c r="B443" s="21"/>
    </row>
    <row r="444" spans="1:2" ht="12.75">
      <c r="A444" s="20"/>
      <c r="B444" s="21"/>
    </row>
    <row r="445" spans="1:2" ht="12.75">
      <c r="A445" s="25"/>
      <c r="B445" s="26"/>
    </row>
    <row r="446" spans="1:2" ht="12.75">
      <c r="A446" s="29"/>
      <c r="B446" s="30"/>
    </row>
    <row r="447" spans="1:2" ht="12.75">
      <c r="A447" s="32"/>
      <c r="B447" s="33"/>
    </row>
    <row r="448" spans="1:2" ht="12.75">
      <c r="A448" s="32"/>
      <c r="B448" s="33"/>
    </row>
    <row r="449" spans="1:2" ht="12.75">
      <c r="A449" s="35"/>
      <c r="B449" s="33"/>
    </row>
    <row r="450" spans="1:2" ht="12.75">
      <c r="A450" s="32"/>
      <c r="B450" s="33"/>
    </row>
    <row r="451" spans="1:2" ht="12.75">
      <c r="A451" s="80"/>
      <c r="B451" s="42"/>
    </row>
    <row r="452" spans="1:2" ht="12.75">
      <c r="A452" s="80"/>
      <c r="B452" s="42"/>
    </row>
    <row r="453" spans="1:2" ht="12.75">
      <c r="A453" s="80"/>
      <c r="B453" s="42"/>
    </row>
    <row r="454" spans="1:2" ht="12.75">
      <c r="A454" s="41"/>
      <c r="B454" s="44"/>
    </row>
    <row r="455" spans="1:2" ht="22.5">
      <c r="A455" s="48" t="s">
        <v>32</v>
      </c>
      <c r="B455" s="49" t="s">
        <v>33</v>
      </c>
    </row>
    <row r="456" spans="1:2" ht="12.75">
      <c r="A456" s="100">
        <v>4219.0725</v>
      </c>
      <c r="B456" s="446">
        <v>1100.25</v>
      </c>
    </row>
    <row r="457" spans="1:2" ht="12.75">
      <c r="A457" s="104">
        <v>4264.3275</v>
      </c>
      <c r="B457" s="448">
        <v>1100.25</v>
      </c>
    </row>
    <row r="458" spans="1:2" ht="12.75">
      <c r="A458" s="110">
        <v>4644.635624999999</v>
      </c>
      <c r="B458" s="449">
        <v>1467</v>
      </c>
    </row>
    <row r="459" spans="1:2" ht="12.75">
      <c r="A459" s="110">
        <v>5059.20375</v>
      </c>
      <c r="B459" s="449">
        <v>1467</v>
      </c>
    </row>
    <row r="460" spans="1:2" ht="12.75">
      <c r="A460" s="104">
        <v>5811.249374999999</v>
      </c>
      <c r="B460" s="448">
        <v>1833.75</v>
      </c>
    </row>
    <row r="461" spans="1:2" ht="12.75">
      <c r="A461" s="104">
        <v>5516.28375</v>
      </c>
      <c r="B461" s="448">
        <v>1833.75</v>
      </c>
    </row>
    <row r="462" spans="1:2" ht="12.75">
      <c r="A462" s="110">
        <v>6022.17</v>
      </c>
      <c r="B462" s="449">
        <v>1833.75</v>
      </c>
    </row>
    <row r="463" spans="1:2" ht="12.75">
      <c r="A463" s="110">
        <v>6696.146249999999</v>
      </c>
      <c r="B463" s="449">
        <v>1833.75</v>
      </c>
    </row>
    <row r="464" spans="1:2" ht="12.75">
      <c r="A464" s="104">
        <v>7739.116874999999</v>
      </c>
      <c r="B464" s="448">
        <v>2200.5</v>
      </c>
    </row>
    <row r="465" spans="1:2" ht="12.75">
      <c r="A465" s="104">
        <v>8127.825</v>
      </c>
      <c r="B465" s="448">
        <v>2200.5</v>
      </c>
    </row>
    <row r="466" spans="1:2" ht="12.75">
      <c r="A466" s="104">
        <v>8866.940625</v>
      </c>
      <c r="B466" s="448">
        <v>2567.25</v>
      </c>
    </row>
    <row r="467" spans="1:2" ht="12.75">
      <c r="A467" s="110">
        <v>9295.246874999999</v>
      </c>
      <c r="B467" s="449">
        <v>2567.25</v>
      </c>
    </row>
    <row r="468" spans="1:2" ht="12.75">
      <c r="A468" s="110">
        <v>10702.681874999998</v>
      </c>
      <c r="B468" s="449">
        <v>2934</v>
      </c>
    </row>
    <row r="469" spans="1:2" ht="12.75">
      <c r="A469" s="104">
        <v>12179.615624999999</v>
      </c>
      <c r="B469" s="448">
        <v>3300.75</v>
      </c>
    </row>
    <row r="470" spans="1:2" ht="12.75">
      <c r="A470" s="104">
        <v>13348.972499999998</v>
      </c>
      <c r="B470" s="448">
        <v>3300.75</v>
      </c>
    </row>
    <row r="471" spans="1:2" ht="12.75">
      <c r="A471" s="104">
        <v>13584.945</v>
      </c>
      <c r="B471" s="448">
        <v>3300.75</v>
      </c>
    </row>
    <row r="472" spans="1:2" ht="12.75">
      <c r="A472" s="104">
        <v>14679.635624999999</v>
      </c>
      <c r="B472" s="448">
        <v>3667.5</v>
      </c>
    </row>
    <row r="473" spans="1:2" ht="12.75">
      <c r="A473" s="104">
        <v>16060.721249999999</v>
      </c>
      <c r="B473" s="448">
        <v>3667.5</v>
      </c>
    </row>
    <row r="474" spans="1:2" ht="12.75">
      <c r="A474" s="110">
        <v>18990.174375</v>
      </c>
      <c r="B474" s="449">
        <v>3667.5</v>
      </c>
    </row>
    <row r="475" spans="1:2" ht="12.75">
      <c r="A475" s="110">
        <v>19834.34625</v>
      </c>
      <c r="B475" s="449">
        <v>4034.25</v>
      </c>
    </row>
    <row r="476" spans="1:2" ht="12.75">
      <c r="A476" s="110">
        <v>24520.344374999997</v>
      </c>
      <c r="B476" s="449">
        <v>4401</v>
      </c>
    </row>
    <row r="477" spans="1:2" ht="12.75">
      <c r="A477" s="110">
        <v>25169.268749999992</v>
      </c>
      <c r="B477" s="449">
        <v>4401</v>
      </c>
    </row>
    <row r="478" spans="1:2" ht="12.75">
      <c r="A478" s="110">
        <v>27642.939374999994</v>
      </c>
      <c r="B478" s="449">
        <v>4401</v>
      </c>
    </row>
    <row r="479" spans="1:2" ht="12.75">
      <c r="A479" s="110">
        <v>28431.350625</v>
      </c>
      <c r="B479" s="449">
        <v>4767.75</v>
      </c>
    </row>
    <row r="480" spans="1:2" ht="12.75">
      <c r="A480" s="104">
        <v>29117.44875</v>
      </c>
      <c r="B480" s="448">
        <v>4767.75</v>
      </c>
    </row>
    <row r="481" spans="1:2" ht="12.75">
      <c r="A481" s="104">
        <v>30320.428124999995</v>
      </c>
      <c r="B481" s="448">
        <v>5134.5</v>
      </c>
    </row>
    <row r="482" spans="1:2" ht="12.75">
      <c r="A482" s="104">
        <v>37950.425624999996</v>
      </c>
      <c r="B482" s="448">
        <v>5501.25</v>
      </c>
    </row>
    <row r="483" spans="1:2" ht="12.75">
      <c r="A483" s="110">
        <v>43425.495</v>
      </c>
      <c r="B483" s="449">
        <v>7335</v>
      </c>
    </row>
    <row r="484" spans="1:2" ht="12.75">
      <c r="A484" s="110">
        <v>48461.0925</v>
      </c>
      <c r="B484" s="449">
        <v>8068.5</v>
      </c>
    </row>
    <row r="485" spans="1:2" ht="12.75">
      <c r="A485" s="110">
        <v>50276.31187499999</v>
      </c>
      <c r="B485" s="449">
        <v>8802</v>
      </c>
    </row>
    <row r="486" spans="1:2" ht="12.75">
      <c r="A486" s="110">
        <v>57073.45124999999</v>
      </c>
      <c r="B486" s="449">
        <v>8802</v>
      </c>
    </row>
    <row r="487" spans="1:2" ht="12.75">
      <c r="A487" s="110">
        <v>58231.494374999995</v>
      </c>
      <c r="B487" s="449">
        <v>8802</v>
      </c>
    </row>
    <row r="488" spans="1:2" ht="12.75">
      <c r="A488" s="110">
        <v>68789.35124999999</v>
      </c>
      <c r="B488" s="449">
        <v>11002.5</v>
      </c>
    </row>
    <row r="489" spans="1:2" ht="12.75">
      <c r="A489" s="110">
        <v>79292.55187499998</v>
      </c>
      <c r="B489" s="449">
        <v>11002.5</v>
      </c>
    </row>
    <row r="490" spans="1:2" ht="12.75">
      <c r="A490" s="110">
        <v>90251.53499999999</v>
      </c>
      <c r="B490" s="449">
        <v>11002.5</v>
      </c>
    </row>
    <row r="491" spans="1:2" ht="12.75">
      <c r="A491" s="114">
        <v>101858.805</v>
      </c>
      <c r="B491" s="454">
        <v>11736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ООО "Витэк"</cp:lastModifiedBy>
  <dcterms:modified xsi:type="dcterms:W3CDTF">2009-08-04T13:08:11Z</dcterms:modified>
  <cp:category/>
  <cp:version/>
  <cp:contentType/>
  <cp:contentStatus/>
</cp:coreProperties>
</file>